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artamento_Desarrollo\POEJ_2019_2020\Cataluña\Ejecución\2020\ARAPDIS V\"/>
    </mc:Choice>
  </mc:AlternateContent>
  <xr:revisionPtr revIDLastSave="0" documentId="13_ncr:1_{01C0F1B1-A020-49BC-8819-C81AB225A7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 (2)" sheetId="2" r:id="rId1"/>
    <sheet name="Hoja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M2" localSheetId="0">Scheduled_Payment+Extra_Payment</definedName>
    <definedName name="_AM2">Scheduled_Payment+Extra_Payment</definedName>
    <definedName name="_INT01" localSheetId="0">'[1]Cuentas Anuales'!$E$24</definedName>
    <definedName name="_INT01">'[2]Cuentas Anuales'!$E$24</definedName>
    <definedName name="_int012" localSheetId="0">'[3]cuentas anuales'!$D$21</definedName>
    <definedName name="_int012">'[4]cuentas anuales'!$D$21</definedName>
    <definedName name="a">#N/A</definedName>
    <definedName name="Am" localSheetId="0">Scheduled_Payment+Extra_Payment</definedName>
    <definedName name="Am">Scheduled_Payment+Extra_Payment</definedName>
    <definedName name="AMA">#N/A</definedName>
    <definedName name="ana" localSheetId="0">IF('CALENDARIO (2)'!Loan_Amount*'CALENDARIO (2)'!Interest_Rate*'CALENDARIO (2)'!Loan_Years*'CALENDARIO (2)'!Loan_Start&gt;0,1,0)</definedName>
    <definedName name="ana">IF(Loan_Amount*Interest_Rate*Loan_Years*Loan_Start&gt;0,1,0)</definedName>
    <definedName name="ANÁLISIS_ECONÓMICO" localSheetId="0">'[1]Análisis Económico'!$E$8:$U$34</definedName>
    <definedName name="ANÁLISIS_ECONÓMICO">'[2]Análisis Económico'!$E$8:$U$34</definedName>
    <definedName name="Análisis_financiero" localSheetId="0">'[1]Análisis Financiero'!$E$5</definedName>
    <definedName name="Análisis_financiero">'[2]Análisis Financiero'!$E$5</definedName>
    <definedName name="_xlnm.Print_Area" localSheetId="0">'CALENDARIO (2)'!$A$1:$H$34</definedName>
    <definedName name="BAIT" localSheetId="0">'[1]Cuentas Anuales'!$C$23</definedName>
    <definedName name="BAIT">'[2]Cuentas Anuales'!$C$23</definedName>
    <definedName name="BAIT1" localSheetId="0">'[3]cuentas anuales'!$B$20</definedName>
    <definedName name="BAIT1">'[4]cuentas anuales'!$B$20</definedName>
    <definedName name="bait2" localSheetId="0">'[3]cuentas anuales'!$B$20</definedName>
    <definedName name="bait2">'[4]cuentas anuales'!$B$20</definedName>
    <definedName name="BAIT2001" localSheetId="0">'[1]Cuentas Anuales'!$E$23</definedName>
    <definedName name="BAIT2001">'[2]Cuentas Anuales'!$E$23</definedName>
    <definedName name="bait20011" localSheetId="0">'[3]cuentas anuales'!$D$20</definedName>
    <definedName name="bait20011">'[4]cuentas anuales'!$D$20</definedName>
    <definedName name="balance" localSheetId="0">'[1]Cuentas Anuales'!$B$4:$M$13</definedName>
    <definedName name="balance">'[2]Cuentas Anuales'!$B$4:$M$13</definedName>
    <definedName name="Beg_Bal" localSheetId="0">#REF!</definedName>
    <definedName name="Beg_Bal">#REF!</definedName>
    <definedName name="CALENDARIO">#N/A</definedName>
    <definedName name="Capital" localSheetId="0">#REF!</definedName>
    <definedName name="Capital">#REF!</definedName>
    <definedName name="Capital1" localSheetId="0">#REF!</definedName>
    <definedName name="Capital1">#REF!</definedName>
    <definedName name="Contado_Enero" localSheetId="0">#REF!</definedName>
    <definedName name="Contado_Enero">#REF!</definedName>
    <definedName name="CUENTA_DE_RESULTADOS" localSheetId="0">'[1]Cuentas Anuales'!$B$17:$H$33</definedName>
    <definedName name="CUENTA_DE_RESULTADOS">'[2]Cuentas Anuales'!$B$17:$H$33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amilia_Enero" localSheetId="0">#REF!</definedName>
    <definedName name="Familia_Enero">#REF!</definedName>
    <definedName name="Familias" localSheetId="0">[5]Tablas!$A$2:$D$1000</definedName>
    <definedName name="Familias">[6]Tablas!$A$2:$D$1000</definedName>
    <definedName name="ff">#N/A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HTML_CodePage" hidden="1">1252</definedName>
    <definedName name="HTML_Control" localSheetId="0" hidden="1">{"'Revisión DAFO'!$A$4:$M$20"}</definedName>
    <definedName name="HTML_Control" hidden="1">{"'Revisión DAFO'!$A$4:$M$20"}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"D:\Mis Documentos\euroregister\enlaces\seleccion mercados1.htm"</definedName>
    <definedName name="HTML_PathTemplate" hidden="1">"D:\Mis Documentos\euroregister\enlaces\seleccion mercados.htm"</definedName>
    <definedName name="INFORME" localSheetId="0">#REF!</definedName>
    <definedName name="INFORME">#REF!</definedName>
    <definedName name="Int" localSheetId="0">#REF!</definedName>
    <definedName name="Int">#REF!</definedName>
    <definedName name="Interes" localSheetId="0">#REF!</definedName>
    <definedName name="Interes">#REF!</definedName>
    <definedName name="interes1" localSheetId="0">#REF!</definedName>
    <definedName name="interes1">#REF!</definedName>
    <definedName name="Interest_Rate" localSheetId="0">#REF!</definedName>
    <definedName name="Interest_Rate">#REF!</definedName>
    <definedName name="JJJJ">#N/A</definedName>
    <definedName name="juan" localSheetId="0">Scheduled_Payment+Extra_Payment</definedName>
    <definedName name="juan">Scheduled_Payment+Extra_Payment</definedName>
    <definedName name="JUAN2" localSheetId="0">Scheduled_Payment+Extra_Payment</definedName>
    <definedName name="JUAN2">Scheduled_Payment+Extra_Payment</definedName>
    <definedName name="KKK" localSheetId="0">IF('CALENDARIO (2)'!Loan_Amount*'CALENDARIO (2)'!Interest_Rate*'CALENDARIO (2)'!Loan_Years*'CALENDARIO (2)'!Loan_Start&gt;0,1,0)</definedName>
    <definedName name="KKK">IF(Loan_Amount*Interest_Rate*Loan_Years*Loan_Start&gt;0,1,0)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NNN" localSheetId="0">MATCH(0.01,'CALENDARIO (2)'!End_Bal,-1)+1</definedName>
    <definedName name="NNNN">MATCH(0.01,End_Bal,-1)+1</definedName>
    <definedName name="Num_Pmt_Per_Year" localSheetId="0">#REF!</definedName>
    <definedName name="Num_Pmt_Per_Year">#REF!</definedName>
    <definedName name="Number_of_Payments" localSheetId="0">MATCH(0.01,'CALENDARIO (2)'!End_Bal,-1)+1</definedName>
    <definedName name="Number_of_Payments">MATCH(0.01,End_Bal,-1)+1</definedName>
    <definedName name="OOO" localSheetId="0">Scheduled_Payment+Extra_Payment</definedName>
    <definedName name="OOO">Scheduled_Payment+Extra_Payment</definedName>
    <definedName name="OOOO" localSheetId="0">OFFSET('CALENDARIO (2)'!Full_Print,0,0,[0]!JJJJ)</definedName>
    <definedName name="OOOO">OFFSET(Full_Print,0,0,JJJJ)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DATE(YEAR('CALENDARIO (2)'!Loan_Start),MONTH('CALENDARIO (2)'!Loan_Start)+Payment_Number,DAY('CALENDARIO (2)'!Loan_Start))</definedName>
    <definedName name="Payment_Date">DATE(YEAR(Loan_Start),MONTH(Loan_Start)+Payment_Number,DAY(Loan_Start))</definedName>
    <definedName name="PP" localSheetId="0">Scheduled_Payment+Extra_Payment</definedName>
    <definedName name="PP">Scheduled_Payment+Extra_Payment</definedName>
    <definedName name="PPP" localSheetId="0">DATE(YEAR('CALENDARIO (2)'!Loan_Start),MONTH('CALENDARIO (2)'!Loan_Start)+Payment_Number,DAY('CALENDARIO (2)'!Loan_Start))</definedName>
    <definedName name="PPP">DATE(YEAR(Loan_Start),MONTH(Loan_Start)+Payment_Number,DAY(Loan_Start))</definedName>
    <definedName name="Princ" localSheetId="0">#REF!</definedName>
    <definedName name="Princ">#REF!</definedName>
    <definedName name="Print_Area_Reset" localSheetId="0">OFFSET('CALENDARIO (2)'!Full_Print,0,0,[0]!Last_Row)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_ventas_año1" localSheetId="0">#REF!</definedName>
    <definedName name="Tot_ventas_año1">#REF!</definedName>
    <definedName name="Total_Enero" localSheetId="0">#REF!</definedName>
    <definedName name="Total_Enero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IF('CALENDARIO (2)'!Loan_Amount*'CALENDARIO (2)'!Interest_Rate*'CALENDARIO (2)'!Loan_Years*'CALENDARIO (2)'!Loan_Start&gt;0,1,0)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E6" i="2" s="1"/>
  <c r="F6" i="2" s="1"/>
  <c r="G6" i="2" s="1"/>
  <c r="C9" i="3"/>
  <c r="D9" i="3"/>
  <c r="E9" i="3"/>
  <c r="F9" i="3"/>
  <c r="G9" i="3"/>
  <c r="C12" i="3"/>
  <c r="D12" i="3"/>
  <c r="E12" i="3"/>
  <c r="F12" i="3"/>
  <c r="G12" i="3"/>
  <c r="C16" i="3"/>
  <c r="D16" i="3"/>
  <c r="E16" i="3"/>
  <c r="F16" i="3"/>
  <c r="G16" i="3"/>
  <c r="C21" i="3"/>
  <c r="D21" i="3"/>
  <c r="E21" i="3"/>
  <c r="F21" i="3"/>
  <c r="G21" i="3"/>
  <c r="C25" i="3"/>
  <c r="D25" i="3"/>
  <c r="E25" i="3"/>
  <c r="F25" i="3"/>
  <c r="G25" i="3"/>
  <c r="C30" i="3"/>
  <c r="D30" i="3"/>
  <c r="E30" i="3"/>
  <c r="F30" i="3"/>
  <c r="G30" i="3"/>
  <c r="C34" i="3"/>
  <c r="D34" i="3"/>
  <c r="E34" i="3"/>
  <c r="F34" i="3"/>
  <c r="G34" i="3"/>
  <c r="D10" i="2"/>
  <c r="E10" i="2"/>
  <c r="F10" i="2"/>
  <c r="G10" i="2"/>
  <c r="C15" i="2" s="1"/>
  <c r="D15" i="2" s="1"/>
  <c r="E15" i="2" s="1"/>
  <c r="F15" i="2" s="1"/>
  <c r="G15" i="2" s="1"/>
  <c r="C19" i="2" s="1"/>
  <c r="D19" i="2" s="1"/>
  <c r="E19" i="2" s="1"/>
  <c r="F19" i="2" s="1"/>
  <c r="G19" i="2" s="1"/>
  <c r="C23" i="2" s="1"/>
  <c r="D23" i="2" s="1"/>
  <c r="E23" i="2" s="1"/>
  <c r="F23" i="2" s="1"/>
  <c r="G23" i="2" s="1"/>
  <c r="C28" i="2" s="1"/>
  <c r="D28" i="2" s="1"/>
  <c r="E28" i="2" s="1"/>
  <c r="F28" i="2" s="1"/>
  <c r="G28" i="2" s="1"/>
  <c r="C32" i="2" s="1"/>
  <c r="D32" i="2" s="1"/>
  <c r="E32" i="2" s="1"/>
  <c r="F32" i="2" s="1"/>
  <c r="G32" i="2" s="1"/>
</calcChain>
</file>

<file path=xl/sharedStrings.xml><?xml version="1.0" encoding="utf-8"?>
<sst xmlns="http://schemas.openxmlformats.org/spreadsheetml/2006/main" count="204" uniqueCount="49">
  <si>
    <t>LUNES</t>
  </si>
  <si>
    <t>MARTES</t>
  </si>
  <si>
    <t>MIÉRCOLES</t>
  </si>
  <si>
    <t>JUEVES</t>
  </si>
  <si>
    <t>VIERNES</t>
  </si>
  <si>
    <t>MAÑANA</t>
  </si>
  <si>
    <t>TARDE</t>
  </si>
  <si>
    <t>SEMANA 1</t>
  </si>
  <si>
    <t>SEMANA 2</t>
  </si>
  <si>
    <t>SEMANA 3</t>
  </si>
  <si>
    <t>TODO EL DÍA</t>
  </si>
  <si>
    <t>SEMANA 4</t>
  </si>
  <si>
    <t>SEMANA 5</t>
  </si>
  <si>
    <t>Tutoría Individual Final. Área Dirección de Proyectos</t>
  </si>
  <si>
    <t>Consultoría Individual  
Área Dirección de Proyectos</t>
  </si>
  <si>
    <t>Clase Conjunta Dirección de Proyectos
18:00 a 20:00</t>
  </si>
  <si>
    <t>SEMANA 6</t>
  </si>
  <si>
    <t>Consultoría Individual Área Innovación, Creatividad y Transferencia tecnologica</t>
  </si>
  <si>
    <t>Consultoría Individual Área Dirección de Proyectos</t>
  </si>
  <si>
    <t xml:space="preserve">
TRABAJO DE CAMPO
</t>
  </si>
  <si>
    <t>SEMANA 7</t>
  </si>
  <si>
    <t>Tutoría Individual.
Área Finanzas</t>
  </si>
  <si>
    <t>Consultoría Individual  
Área Marketing/TICS</t>
  </si>
  <si>
    <t>FESTIVO</t>
  </si>
  <si>
    <t>SELECCIÓN DE PARTICIPANTES</t>
  </si>
  <si>
    <t>OCTUBRE</t>
  </si>
  <si>
    <t>NOVIEMBRE</t>
  </si>
  <si>
    <t xml:space="preserve">                     </t>
  </si>
  <si>
    <t>SEMANA 0</t>
  </si>
  <si>
    <t xml:space="preserve">Clase Conjunta Marketing/TICS
18:00 a 20:00
</t>
  </si>
  <si>
    <t>Clase Conjunta Innovación, Creatividad y Transferencia tecnológica
18:00 a 20:00</t>
  </si>
  <si>
    <t xml:space="preserve">Clase Conjunta 
Finanzas
18:00 a 20:00
</t>
  </si>
  <si>
    <t>Clase Conjunta 
Dirección de Proyectos
18:00 a 20:00</t>
  </si>
  <si>
    <r>
      <t>P</t>
    </r>
    <r>
      <rPr>
        <b/>
        <sz val="36"/>
        <color theme="6" tint="-0.499984740745262"/>
        <rFont val="Times New Roman"/>
        <family val="1"/>
      </rPr>
      <t>ROGRAMA DE EMPRENDIMIENTO JUVENIL CONSTRUYE TU FUTURO. BARCELONA. 
ARAPDIS II</t>
    </r>
  </si>
  <si>
    <r>
      <rPr>
        <b/>
        <sz val="20"/>
        <rFont val="Calibri"/>
        <family val="2"/>
        <scheme val="minor"/>
      </rPr>
      <t>Clase Conjunta Habilidades Sociales y Técnicas Cognitivas
18:00 a 20:00 Horas</t>
    </r>
    <r>
      <rPr>
        <sz val="20"/>
        <rFont val="Calibri"/>
        <family val="2"/>
        <scheme val="minor"/>
      </rPr>
      <t xml:space="preserve">
</t>
    </r>
  </si>
  <si>
    <r>
      <rPr>
        <b/>
        <sz val="20"/>
        <rFont val="Calibri"/>
        <family val="2"/>
        <scheme val="minor"/>
      </rPr>
      <t>Clase Conjunta. Asesoramiento Jurídico
18:00 a 20:00 Horas</t>
    </r>
    <r>
      <rPr>
        <sz val="20"/>
        <rFont val="Calibri"/>
        <family val="2"/>
        <scheme val="minor"/>
      </rPr>
      <t xml:space="preserve">
</t>
    </r>
  </si>
  <si>
    <t>Clase Conjunta Dirección de Proyectos
16:00 a 18:00</t>
  </si>
  <si>
    <t xml:space="preserve">Clase Conjunta Marketing/TICS
16:00 a 18:00
</t>
  </si>
  <si>
    <t>Clase Conjunta 
Dirección de Proyectos
16:00 a 18:00</t>
  </si>
  <si>
    <t>Clase Conjunta Innovación, Creatividad y Transferencia tecnológica
16:00 a 18:00</t>
  </si>
  <si>
    <t>ABRIL</t>
  </si>
  <si>
    <t>MARZO</t>
  </si>
  <si>
    <t>Consultoría Individual Área Dirección de Proyectos/</t>
  </si>
  <si>
    <t>Clase Conjunta Área de Finanzas
16:00 a 18:00</t>
  </si>
  <si>
    <t>Consultoría Individual Área de Finanzas</t>
  </si>
  <si>
    <t>Consultoría Individual  Área de Finanzas</t>
  </si>
  <si>
    <t>Consultoría Individual Área  Área de Finanzas</t>
  </si>
  <si>
    <t>Clase Conjunta  Área de Finanzas
16:00 a 18:00</t>
  </si>
  <si>
    <t>PROGRAMA DE EMPRENDIMIENTO JUVENIL CONSTRUYE TU FUTURO. BARCELONA. 
ARAPDIS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</si>
</sst>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C0A]d\-mmm;@"/>
    <numFmt numFmtId="165" formatCode="_-* #,##0.00\ [$€-1]_-;\-* #,##0.00\ [$€-1]_-;_-* &quot;-&quot;??\ [$€-1]_-"/>
    <numFmt numFmtId="166" formatCode="_(* #,##0\ &quot;pta&quot;_);_(* \(#,##0\ &quot;pta&quot;\);_(* &quot;-&quot;??\ &quot;pta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color theme="2" tint="-0.89999084444715716"/>
      <name val="Arial"/>
      <family val="2"/>
    </font>
    <font>
      <b/>
      <sz val="10"/>
      <name val="Arial"/>
      <family val="2"/>
    </font>
    <font>
      <sz val="2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36"/>
      <color theme="6" tint="-0.499984740745262"/>
      <name val="Times New Roman"/>
      <family val="1"/>
    </font>
    <font>
      <b/>
      <sz val="22"/>
      <name val="Verdana"/>
      <family val="2"/>
    </font>
    <font>
      <b/>
      <sz val="22"/>
      <name val="Arial"/>
      <family val="2"/>
    </font>
    <font>
      <b/>
      <sz val="22"/>
      <color theme="3" tint="-0.249977111117893"/>
      <name val="Arial"/>
      <family val="2"/>
    </font>
    <font>
      <b/>
      <sz val="22"/>
      <color theme="3" tint="-0.249977111117893"/>
      <name val="Verdana"/>
      <family val="2"/>
    </font>
    <font>
      <sz val="20"/>
      <color theme="1"/>
      <name val="Calibri"/>
      <family val="2"/>
      <scheme val="minor"/>
    </font>
    <font>
      <b/>
      <sz val="36"/>
      <color theme="6" tint="-0.499984740745262"/>
      <name val="Times New Roman"/>
      <family val="1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double">
        <color theme="6" tint="-0.499984740745262"/>
      </left>
      <right style="medium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medium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dotted">
        <color theme="6" tint="-0.499984740745262"/>
      </bottom>
      <diagonal/>
    </border>
    <border>
      <left style="double">
        <color theme="6" tint="-0.499984740745262"/>
      </left>
      <right style="medium">
        <color theme="6" tint="-0.499984740745262"/>
      </right>
      <top style="double">
        <color theme="6" tint="-0.499984740745262"/>
      </top>
      <bottom style="mediumDashDotDot">
        <color theme="6" tint="-0.499984740745262"/>
      </bottom>
      <diagonal/>
    </border>
    <border>
      <left style="medium">
        <color theme="6" tint="-0.499984740745262"/>
      </left>
      <right/>
      <top style="dotted">
        <color theme="6" tint="-0.499984740745262"/>
      </top>
      <bottom style="medium">
        <color theme="6" tint="-0.499984740745262"/>
      </bottom>
      <diagonal/>
    </border>
    <border>
      <left style="double">
        <color theme="6" tint="-0.499984740745262"/>
      </left>
      <right style="medium">
        <color theme="6" tint="-0.499984740745262"/>
      </right>
      <top style="mediumDashDotDot">
        <color theme="6" tint="-0.499984740745262"/>
      </top>
      <bottom style="double">
        <color theme="6" tint="-0.499984740745262"/>
      </bottom>
      <diagonal/>
    </border>
    <border>
      <left style="medium">
        <color theme="6" tint="-0.499984740745262"/>
      </left>
      <right style="double">
        <color theme="6" tint="-0.499984740745262"/>
      </right>
      <top style="mediumDashDotDot">
        <color theme="6" tint="-0.499984740745262"/>
      </top>
      <bottom style="double">
        <color theme="6" tint="-0.499984740745262"/>
      </bottom>
      <diagonal/>
    </border>
    <border>
      <left style="medium">
        <color theme="6" tint="-0.499984740745262"/>
      </left>
      <right/>
      <top style="thin">
        <color indexed="64"/>
      </top>
      <bottom style="medium">
        <color theme="6" tint="-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double">
        <color theme="6" tint="-0.499984740745262"/>
      </left>
      <right/>
      <top/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 style="medium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/>
      <top/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mediumDashDotDot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/>
      <top style="double">
        <color theme="6" tint="-0.499984740745262"/>
      </top>
      <bottom/>
      <diagonal/>
    </border>
    <border>
      <left/>
      <right/>
      <top style="double">
        <color theme="6" tint="-0.499984740745262"/>
      </top>
      <bottom/>
      <diagonal/>
    </border>
    <border>
      <left style="medium">
        <color theme="6" tint="-0.499984740745262"/>
      </left>
      <right/>
      <top style="double">
        <color theme="6" tint="-0.499984740745262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auto="1"/>
      </right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auto="1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 style="double">
        <color auto="1"/>
      </right>
      <top style="double">
        <color theme="6" tint="-0.499984740745262"/>
      </top>
      <bottom style="mediumDashDotDot">
        <color theme="6" tint="-0.499984740745262"/>
      </bottom>
      <diagonal/>
    </border>
    <border>
      <left/>
      <right style="double">
        <color auto="1"/>
      </right>
      <top style="mediumDashDotDot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theme="6" tint="-0.499984740745262"/>
      </left>
      <right style="double">
        <color auto="1"/>
      </right>
      <top style="mediumDashDotDot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auto="1"/>
      </right>
      <top style="thin">
        <color indexed="64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medium">
        <color theme="6" tint="-0.499984740745262"/>
      </top>
      <bottom/>
      <diagonal/>
    </border>
    <border>
      <left/>
      <right style="double">
        <color theme="6" tint="-0.499984740745262"/>
      </right>
      <top/>
      <bottom style="medium">
        <color theme="6" tint="-0.499984740745262"/>
      </bottom>
      <diagonal/>
    </border>
    <border>
      <left style="double">
        <color theme="6" tint="-0.499984740745262"/>
      </left>
      <right style="thin">
        <color indexed="64"/>
      </right>
      <top style="double">
        <color theme="6" tint="-0.499984740745262"/>
      </top>
      <bottom style="mediumDashDotDot">
        <color theme="6" tint="-0.499984740745262"/>
      </bottom>
      <diagonal/>
    </border>
    <border>
      <left style="medium">
        <color theme="6" tint="-0.499984740745262"/>
      </left>
      <right style="double">
        <color theme="6" tint="-0.499984740745262"/>
      </right>
      <top style="double">
        <color theme="6" tint="-0.499984740745262"/>
      </top>
      <bottom/>
      <diagonal/>
    </border>
    <border>
      <left/>
      <right style="medium">
        <color theme="6" tint="-0.499984740745262"/>
      </right>
      <top style="mediumDashDotDot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indexed="64"/>
      </bottom>
      <diagonal/>
    </border>
    <border>
      <left style="double">
        <color theme="6" tint="-0.499984740745262"/>
      </left>
      <right style="medium">
        <color theme="6" tint="-0.499984740745262"/>
      </right>
      <top style="double">
        <color theme="6" tint="-0.499984740745262"/>
      </top>
      <bottom style="double">
        <color indexed="64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mediumDashDotDot">
        <color theme="6" tint="-0.499984740745262"/>
      </bottom>
      <diagonal/>
    </border>
    <border>
      <left style="double">
        <color theme="6" tint="-0.499984740745262"/>
      </left>
      <right/>
      <top style="mediumDashDotDot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mediumDashDotDot">
        <color theme="6" tint="-0.499984740745262"/>
      </bottom>
      <diagonal/>
    </border>
    <border>
      <left style="double">
        <color theme="6" tint="-0.499984740745262"/>
      </left>
      <right style="medium">
        <color theme="6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double">
        <color theme="6" tint="-0.499984740745262"/>
      </right>
      <top style="dotted">
        <color theme="6" tint="-0.499984740745262"/>
      </top>
      <bottom style="thin">
        <color indexed="64"/>
      </bottom>
      <diagonal/>
    </border>
    <border>
      <left style="medium">
        <color theme="6" tint="-0.499984740745262"/>
      </left>
      <right style="double">
        <color theme="6" tint="-0.499984740745262"/>
      </right>
      <top style="thin">
        <color indexed="64"/>
      </top>
      <bottom style="dotted">
        <color theme="6" tint="-0.499984740745262"/>
      </bottom>
      <diagonal/>
    </border>
    <border>
      <left style="thin">
        <color indexed="64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 style="medium">
        <color theme="6" tint="-0.499984740745262"/>
      </right>
      <top/>
      <bottom style="double">
        <color theme="6" tint="-0.499984740745262"/>
      </bottom>
      <diagonal/>
    </border>
    <border>
      <left style="thin">
        <color indexed="64"/>
      </left>
      <right style="double">
        <color theme="6" tint="-0.499984740745262"/>
      </right>
      <top style="double">
        <color theme="6" tint="-0.499984740745262"/>
      </top>
      <bottom/>
      <diagonal/>
    </border>
    <border>
      <left style="thin">
        <color indexed="64"/>
      </left>
      <right style="double">
        <color theme="6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6" tint="-0.499984740745262"/>
      </left>
      <right style="double">
        <color auto="1"/>
      </right>
      <top style="thin">
        <color indexed="64"/>
      </top>
      <bottom/>
      <diagonal/>
    </border>
    <border>
      <left style="double">
        <color theme="6" tint="-0.499984740745262"/>
      </left>
      <right style="double">
        <color auto="1"/>
      </right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4" borderId="35" xfId="0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horizontal="center" vertical="center" wrapText="1"/>
    </xf>
    <xf numFmtId="14" fontId="6" fillId="3" borderId="36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14" fontId="6" fillId="3" borderId="38" xfId="0" applyNumberFormat="1" applyFont="1" applyFill="1" applyBorder="1" applyAlignment="1">
      <alignment horizontal="center" vertical="center" wrapText="1"/>
    </xf>
    <xf numFmtId="14" fontId="6" fillId="3" borderId="3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textRotation="90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7" borderId="41" xfId="0" applyFont="1" applyFill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9" fillId="5" borderId="43" xfId="0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 wrapText="1"/>
    </xf>
    <xf numFmtId="14" fontId="6" fillId="3" borderId="45" xfId="0" applyNumberFormat="1" applyFont="1" applyFill="1" applyBorder="1" applyAlignment="1">
      <alignment horizontal="center" vertical="center" wrapText="1"/>
    </xf>
    <xf numFmtId="14" fontId="6" fillId="3" borderId="44" xfId="0" applyNumberFormat="1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14" fontId="6" fillId="3" borderId="49" xfId="0" applyNumberFormat="1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164" fontId="6" fillId="2" borderId="49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14" fontId="6" fillId="3" borderId="53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54" xfId="0" applyNumberFormat="1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 vertical="center" wrapText="1"/>
    </xf>
    <xf numFmtId="14" fontId="6" fillId="3" borderId="59" xfId="0" applyNumberFormat="1" applyFont="1" applyFill="1" applyBorder="1" applyAlignment="1">
      <alignment horizontal="center" vertical="center" wrapText="1"/>
    </xf>
    <xf numFmtId="164" fontId="6" fillId="2" borderId="6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</cellXfs>
  <cellStyles count="1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Porcentual 2" xfId="13" xr:uid="{00000000-0005-0000-0000-00000D000000}"/>
    <cellStyle name="Währung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AS\PROGRAMAS_2013\PROGRAMAS\A%20CORU&#209;A\PROGRAMA%20DE%20MEJORA%20DE%20LA%20COMPETITIVIDAD%20COMERCIAL\Documents%20and%20Settings\JUAN%20A.%20FERNANDEZ\Escritorio\Formatos%20cursos\Plan%20Financiero-PYM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UAN%20A.%20FERNANDEZ\Escritorio\Formatos%20cursos\Plan%20Financiero-PYM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AS\PROGRAMAS_2013\PROGRAMAS\A%20CORU&#209;A\PROGRAMA%20DE%20MEJORA%20DE%20LA%20COMPETITIVIDAD%20COMERCIAL\Mis%20documentos\INCYDE\FINANZAS\PROYECTO%20IGNACIO\PLAN%20FINANCIERO%20IGNACIO\avenus\AVEN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s%20documentos\INCYDE\FINANZAS\PROYECTO%20IGNACIO\PLAN%20FINANCIERO%20IGNACIO\avenus\AVENU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PROGRAMAS\PROGRAMAS_2013\PROGRAMAS\A%20CORU&#209;A\PROGRAMA%20DE%20MEJORA%20DE%20LA%20COMPETITIVIDAD%20COMERCIAL\Mis%20documentos\INCYDE\FINANZAS\PROYECTO%20IGNACIO\PLAN%20FINANCIERO%20IGNACIO\PLAN%20FINANCIERO%20FASE%203\E%20O%20I\Jerez\Hoja%20de%20Carlos.xls?8C9BC823" TargetMode="External"/><Relationship Id="rId1" Type="http://schemas.openxmlformats.org/officeDocument/2006/relationships/externalLinkPath" Target="file:///\\8C9BC823\Hoja%20de%20Carl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s%20documentos\INCYDE\FINANZAS\PROYECTO%20IGNACIO\PLAN%20FINANCIERO%20IGNACIO\PLAN%20FINANCIERO%20FASE%203\E%20O%20I\Jerez\Hoja%20de%20Car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Datos Básicos"/>
      <sheetName val="Balances"/>
      <sheetName val="P&amp;G"/>
      <sheetName val="Cuentas Anuales"/>
      <sheetName val="Análisis Económico"/>
      <sheetName val="Análisis Financiero"/>
      <sheetName val="Apalancami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ACTIVO</v>
          </cell>
          <cell r="H4" t="str">
            <v>PASIVO</v>
          </cell>
        </row>
        <row r="5">
          <cell r="C5">
            <v>2000</v>
          </cell>
          <cell r="D5" t="str">
            <v>%</v>
          </cell>
          <cell r="E5">
            <v>2001</v>
          </cell>
          <cell r="F5" t="str">
            <v>%</v>
          </cell>
          <cell r="G5" t="str">
            <v>% crec</v>
          </cell>
          <cell r="I5">
            <v>2000</v>
          </cell>
          <cell r="J5" t="str">
            <v>%</v>
          </cell>
          <cell r="K5">
            <v>2001</v>
          </cell>
          <cell r="L5" t="str">
            <v>%01</v>
          </cell>
          <cell r="M5" t="str">
            <v>% crec</v>
          </cell>
        </row>
        <row r="6">
          <cell r="B6" t="str">
            <v>Efectivo y valores negociables</v>
          </cell>
          <cell r="C6">
            <v>0</v>
          </cell>
          <cell r="D6" t="e">
            <v>#DIV/0!</v>
          </cell>
          <cell r="E6">
            <v>0</v>
          </cell>
          <cell r="F6" t="e">
            <v>#DIV/0!</v>
          </cell>
          <cell r="G6" t="e">
            <v>#DIV/0!</v>
          </cell>
          <cell r="H6" t="str">
            <v>Proveedores</v>
          </cell>
          <cell r="I6">
            <v>0</v>
          </cell>
          <cell r="J6" t="e">
            <v>#DIV/0!</v>
          </cell>
          <cell r="K6">
            <v>0</v>
          </cell>
          <cell r="L6" t="e">
            <v>#DIV/0!</v>
          </cell>
          <cell r="M6" t="e">
            <v>#DIV/0!</v>
          </cell>
        </row>
        <row r="7">
          <cell r="B7" t="str">
            <v>Cuentas por cobrar</v>
          </cell>
          <cell r="C7">
            <v>0</v>
          </cell>
          <cell r="D7" t="e">
            <v>#DIV/0!</v>
          </cell>
          <cell r="E7">
            <v>0</v>
          </cell>
          <cell r="F7" t="e">
            <v>#DIV/0!</v>
          </cell>
          <cell r="G7" t="e">
            <v>#DIV/0!</v>
          </cell>
          <cell r="H7" t="str">
            <v>Otras deudas a corto plazo</v>
          </cell>
          <cell r="I7">
            <v>0</v>
          </cell>
          <cell r="J7" t="e">
            <v>#DIV/0!</v>
          </cell>
          <cell r="K7">
            <v>0</v>
          </cell>
          <cell r="L7" t="e">
            <v>#DIV/0!</v>
          </cell>
          <cell r="M7" t="e">
            <v>#DIV/0!</v>
          </cell>
        </row>
        <row r="8">
          <cell r="B8" t="str">
            <v>Inventarios</v>
          </cell>
          <cell r="C8">
            <v>0</v>
          </cell>
          <cell r="D8" t="e">
            <v>#DIV/0!</v>
          </cell>
          <cell r="E8">
            <v>0</v>
          </cell>
          <cell r="F8" t="e">
            <v>#DIV/0!</v>
          </cell>
          <cell r="G8" t="e">
            <v>#DIV/0!</v>
          </cell>
          <cell r="H8" t="str">
            <v>Total pasivo circulante</v>
          </cell>
          <cell r="I8">
            <v>0</v>
          </cell>
          <cell r="J8" t="e">
            <v>#DIV/0!</v>
          </cell>
          <cell r="K8">
            <v>0</v>
          </cell>
          <cell r="L8" t="e">
            <v>#DIV/0!</v>
          </cell>
          <cell r="M8" t="e">
            <v>#DIV/0!</v>
          </cell>
        </row>
        <row r="9">
          <cell r="B9" t="str">
            <v>Otros</v>
          </cell>
          <cell r="C9">
            <v>0</v>
          </cell>
          <cell r="D9" t="e">
            <v>#DIV/0!</v>
          </cell>
          <cell r="E9">
            <v>0</v>
          </cell>
          <cell r="F9" t="e">
            <v>#DIV/0!</v>
          </cell>
          <cell r="G9" t="e">
            <v>#DIV/0!</v>
          </cell>
          <cell r="H9" t="str">
            <v>Deuda a largo plazo</v>
          </cell>
          <cell r="I9">
            <v>0</v>
          </cell>
          <cell r="J9" t="e">
            <v>#DIV/0!</v>
          </cell>
          <cell r="K9">
            <v>0</v>
          </cell>
          <cell r="L9" t="e">
            <v>#DIV/0!</v>
          </cell>
          <cell r="M9" t="e">
            <v>#DIV/0!</v>
          </cell>
        </row>
        <row r="10">
          <cell r="B10" t="str">
            <v>Total activo circulante</v>
          </cell>
          <cell r="C10">
            <v>0</v>
          </cell>
          <cell r="D10" t="e">
            <v>#DIV/0!</v>
          </cell>
          <cell r="E10">
            <v>0</v>
          </cell>
          <cell r="F10" t="e">
            <v>#DIV/0!</v>
          </cell>
          <cell r="G10" t="e">
            <v>#DIV/0!</v>
          </cell>
          <cell r="H10" t="str">
            <v>Total recursos ajenos</v>
          </cell>
          <cell r="I10">
            <v>0</v>
          </cell>
          <cell r="J10" t="e">
            <v>#DIV/0!</v>
          </cell>
          <cell r="K10">
            <v>0</v>
          </cell>
          <cell r="L10" t="e">
            <v>#DIV/0!</v>
          </cell>
          <cell r="M10" t="e">
            <v>#DIV/0!</v>
          </cell>
        </row>
        <row r="11">
          <cell r="B11" t="str">
            <v>Activo fijo neto</v>
          </cell>
          <cell r="C11">
            <v>0</v>
          </cell>
          <cell r="D11" t="e">
            <v>#DIV/0!</v>
          </cell>
          <cell r="E11">
            <v>0</v>
          </cell>
          <cell r="F11" t="e">
            <v>#DIV/0!</v>
          </cell>
          <cell r="G11" t="e">
            <v>#DIV/0!</v>
          </cell>
          <cell r="H11" t="str">
            <v>Capital</v>
          </cell>
          <cell r="I11">
            <v>0</v>
          </cell>
          <cell r="J11" t="e">
            <v>#DIV/0!</v>
          </cell>
          <cell r="K11">
            <v>0</v>
          </cell>
          <cell r="L11" t="e">
            <v>#DIV/0!</v>
          </cell>
          <cell r="M11" t="e">
            <v>#DIV/0!</v>
          </cell>
        </row>
        <row r="12">
          <cell r="B12" t="str">
            <v>Otros</v>
          </cell>
          <cell r="C12">
            <v>0</v>
          </cell>
          <cell r="D12" t="e">
            <v>#DIV/0!</v>
          </cell>
          <cell r="E12">
            <v>0</v>
          </cell>
          <cell r="F12" t="e">
            <v>#DIV/0!</v>
          </cell>
          <cell r="G12" t="e">
            <v>#DIV/0!</v>
          </cell>
          <cell r="H12" t="str">
            <v>Beneficios retenidos (reservas)</v>
          </cell>
          <cell r="I12">
            <v>0</v>
          </cell>
          <cell r="J12" t="e">
            <v>#DIV/0!</v>
          </cell>
          <cell r="K12">
            <v>0</v>
          </cell>
          <cell r="L12" t="e">
            <v>#DIV/0!</v>
          </cell>
          <cell r="M12" t="e">
            <v>#DIV/0!</v>
          </cell>
        </row>
        <row r="13">
          <cell r="B13" t="str">
            <v>Total activo fijo</v>
          </cell>
          <cell r="C13">
            <v>0</v>
          </cell>
          <cell r="D13" t="e">
            <v>#DIV/0!</v>
          </cell>
          <cell r="E13">
            <v>0</v>
          </cell>
          <cell r="F13" t="e">
            <v>#DIV/0!</v>
          </cell>
          <cell r="G13" t="e">
            <v>#DIV/0!</v>
          </cell>
          <cell r="H13" t="str">
            <v>Total recursos propios</v>
          </cell>
          <cell r="I13">
            <v>0</v>
          </cell>
          <cell r="J13" t="e">
            <v>#DIV/0!</v>
          </cell>
          <cell r="K13">
            <v>0</v>
          </cell>
          <cell r="L13" t="e">
            <v>#DIV/0!</v>
          </cell>
          <cell r="M13" t="e">
            <v>#DIV/0!</v>
          </cell>
        </row>
        <row r="17">
          <cell r="B17" t="str">
            <v>CUENTA DE RESULTADOS</v>
          </cell>
        </row>
        <row r="18">
          <cell r="C18">
            <v>2000</v>
          </cell>
          <cell r="D18" t="str">
            <v>%</v>
          </cell>
          <cell r="E18">
            <v>2001</v>
          </cell>
          <cell r="F18" t="str">
            <v>%01</v>
          </cell>
          <cell r="G18" t="str">
            <v>% crec</v>
          </cell>
        </row>
        <row r="19">
          <cell r="B19" t="str">
            <v>Ventas netas</v>
          </cell>
          <cell r="C19">
            <v>0</v>
          </cell>
          <cell r="D19" t="e">
            <v>#DIV/0!</v>
          </cell>
          <cell r="E19">
            <v>0</v>
          </cell>
          <cell r="F19" t="e">
            <v>#DIV/0!</v>
          </cell>
          <cell r="G19" t="e">
            <v>#DIV/0!</v>
          </cell>
        </row>
        <row r="20">
          <cell r="B20" t="str">
            <v>Costes fijos</v>
          </cell>
          <cell r="C20">
            <v>0</v>
          </cell>
          <cell r="D20" t="e">
            <v>#DIV/0!</v>
          </cell>
          <cell r="E20">
            <v>0</v>
          </cell>
          <cell r="F20" t="e">
            <v>#DIV/0!</v>
          </cell>
          <cell r="G20" t="e">
            <v>#DIV/0!</v>
          </cell>
        </row>
        <row r="21">
          <cell r="B21" t="str">
            <v>Costes variables</v>
          </cell>
          <cell r="C21">
            <v>0</v>
          </cell>
          <cell r="D21" t="e">
            <v>#DIV/0!</v>
          </cell>
          <cell r="E21">
            <v>0</v>
          </cell>
          <cell r="F21" t="e">
            <v>#DIV/0!</v>
          </cell>
          <cell r="G21" t="e">
            <v>#DIV/0!</v>
          </cell>
        </row>
        <row r="22">
          <cell r="B22" t="str">
            <v>Depreciación</v>
          </cell>
          <cell r="C22">
            <v>0</v>
          </cell>
          <cell r="D22" t="e">
            <v>#DIV/0!</v>
          </cell>
          <cell r="E22">
            <v>0</v>
          </cell>
          <cell r="F22" t="e">
            <v>#DIV/0!</v>
          </cell>
          <cell r="G22" t="e">
            <v>#DIV/0!</v>
          </cell>
        </row>
        <row r="23">
          <cell r="B23" t="str">
            <v>BAIT</v>
          </cell>
          <cell r="C23">
            <v>0</v>
          </cell>
          <cell r="D23" t="e">
            <v>#DIV/0!</v>
          </cell>
          <cell r="E23">
            <v>0</v>
          </cell>
          <cell r="F23" t="e">
            <v>#DIV/0!</v>
          </cell>
          <cell r="G23" t="e">
            <v>#DIV/0!</v>
          </cell>
        </row>
        <row r="24">
          <cell r="B24" t="str">
            <v>Intereses</v>
          </cell>
          <cell r="C24">
            <v>0</v>
          </cell>
          <cell r="D24" t="e">
            <v>#DIV/0!</v>
          </cell>
          <cell r="E24">
            <v>0</v>
          </cell>
          <cell r="F24" t="e">
            <v>#DIV/0!</v>
          </cell>
          <cell r="G24" t="e">
            <v>#DIV/0!</v>
          </cell>
        </row>
        <row r="25">
          <cell r="B25" t="str">
            <v>BAT</v>
          </cell>
          <cell r="C25">
            <v>0</v>
          </cell>
          <cell r="D25" t="e">
            <v>#DIV/0!</v>
          </cell>
          <cell r="E25">
            <v>0</v>
          </cell>
          <cell r="F25" t="e">
            <v>#DIV/0!</v>
          </cell>
          <cell r="G25" t="e">
            <v>#DIV/0!</v>
          </cell>
        </row>
        <row r="26">
          <cell r="B26" t="str">
            <v>Impuestos</v>
          </cell>
          <cell r="C26">
            <v>0</v>
          </cell>
          <cell r="D26" t="e">
            <v>#DIV/0!</v>
          </cell>
          <cell r="E26">
            <v>0</v>
          </cell>
          <cell r="F26" t="e">
            <v>#DIV/0!</v>
          </cell>
          <cell r="G26" t="e">
            <v>#DIV/0!</v>
          </cell>
        </row>
        <row r="27">
          <cell r="B27" t="str">
            <v>BDT</v>
          </cell>
          <cell r="C27">
            <v>0</v>
          </cell>
          <cell r="D27" t="e">
            <v>#DIV/0!</v>
          </cell>
          <cell r="E27">
            <v>0</v>
          </cell>
          <cell r="F27" t="e">
            <v>#DIV/0!</v>
          </cell>
          <cell r="G27" t="e">
            <v>#DIV/0!</v>
          </cell>
        </row>
        <row r="32">
          <cell r="B32" t="str">
            <v>Dividendos</v>
          </cell>
          <cell r="D32" t="e">
            <v>#DIV/0!</v>
          </cell>
          <cell r="F32" t="e">
            <v>#DIV/0!</v>
          </cell>
        </row>
        <row r="33">
          <cell r="B33" t="str">
            <v>Beneficios retenidos</v>
          </cell>
          <cell r="D33" t="e">
            <v>#DIV/0!</v>
          </cell>
          <cell r="F33" t="e">
            <v>#DIV/0!</v>
          </cell>
        </row>
      </sheetData>
      <sheetData sheetId="5">
        <row r="10">
          <cell r="G10" t="str">
            <v>RENTABILIDAD ECONÓMICA</v>
          </cell>
          <cell r="N10" t="str">
            <v>RIESGO ECONÓMICO</v>
          </cell>
        </row>
        <row r="11">
          <cell r="G11">
            <v>2000</v>
          </cell>
          <cell r="H11">
            <v>2001</v>
          </cell>
          <cell r="I11" t="str">
            <v>% crec</v>
          </cell>
        </row>
        <row r="12">
          <cell r="G12" t="e">
            <v>#DIV/0!</v>
          </cell>
          <cell r="H12" t="e">
            <v>#DIV/0!</v>
          </cell>
          <cell r="I12" t="e">
            <v>#DIV/0!</v>
          </cell>
        </row>
        <row r="15">
          <cell r="E15" t="str">
            <v>Rentabilidad comercial</v>
          </cell>
          <cell r="I15" t="str">
            <v>Rotación de activos</v>
          </cell>
          <cell r="M15" t="str">
            <v>P. M. ECONÓMICO</v>
          </cell>
          <cell r="P15" t="str">
            <v>APALANC. OPERATIVO</v>
          </cell>
        </row>
        <row r="16">
          <cell r="E16">
            <v>2000</v>
          </cell>
          <cell r="F16">
            <v>2001</v>
          </cell>
          <cell r="G16" t="str">
            <v>% crec</v>
          </cell>
          <cell r="I16">
            <v>2000</v>
          </cell>
          <cell r="J16">
            <v>2001</v>
          </cell>
          <cell r="K16" t="str">
            <v>% crec</v>
          </cell>
        </row>
        <row r="17">
          <cell r="E17" t="e">
            <v>#DIV/0!</v>
          </cell>
          <cell r="F17" t="e">
            <v>#DIV/0!</v>
          </cell>
          <cell r="G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</row>
        <row r="20">
          <cell r="G20" t="str">
            <v>Rotación A. Fijos</v>
          </cell>
          <cell r="K20" t="str">
            <v>Rotación A. Circulante</v>
          </cell>
        </row>
        <row r="21">
          <cell r="G21">
            <v>2000</v>
          </cell>
          <cell r="H21">
            <v>2001</v>
          </cell>
          <cell r="I21" t="str">
            <v>% crec</v>
          </cell>
          <cell r="K21">
            <v>2000</v>
          </cell>
          <cell r="L21">
            <v>2001</v>
          </cell>
          <cell r="M21" t="str">
            <v>% crec</v>
          </cell>
        </row>
        <row r="22">
          <cell r="G22" t="e">
            <v>#DIV/0!</v>
          </cell>
          <cell r="H22" t="e">
            <v>#DIV/0!</v>
          </cell>
          <cell r="I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L24" t="str">
            <v>Rot. Stocks</v>
          </cell>
        </row>
        <row r="25">
          <cell r="L25">
            <v>2000</v>
          </cell>
          <cell r="M25">
            <v>2001</v>
          </cell>
          <cell r="N25" t="str">
            <v>% crec</v>
          </cell>
        </row>
        <row r="26">
          <cell r="L26" t="e">
            <v>#DIV/0!</v>
          </cell>
          <cell r="M26" t="e">
            <v>#DIV/0!</v>
          </cell>
          <cell r="N26" t="e">
            <v>#DIV/0!</v>
          </cell>
        </row>
        <row r="28">
          <cell r="L28" t="str">
            <v>Rot. Créditos</v>
          </cell>
        </row>
        <row r="29">
          <cell r="L29">
            <v>2000</v>
          </cell>
          <cell r="M29">
            <v>2001</v>
          </cell>
          <cell r="N29" t="str">
            <v>% crec</v>
          </cell>
        </row>
        <row r="30">
          <cell r="L30" t="e">
            <v>#DIV/0!</v>
          </cell>
          <cell r="M30" t="e">
            <v>#DIV/0!</v>
          </cell>
          <cell r="N30" t="e">
            <v>#DIV/0!</v>
          </cell>
        </row>
        <row r="32">
          <cell r="L32" t="str">
            <v>Rot. Tesorería</v>
          </cell>
        </row>
        <row r="33">
          <cell r="L33">
            <v>2000</v>
          </cell>
          <cell r="M33">
            <v>2001</v>
          </cell>
          <cell r="N33" t="str">
            <v>% crec</v>
          </cell>
        </row>
        <row r="34">
          <cell r="L34" t="e">
            <v>#DIV/0!</v>
          </cell>
          <cell r="M34" t="e">
            <v>#DIV/0!</v>
          </cell>
          <cell r="N34" t="e">
            <v>#DIV/0!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Datos Básicos"/>
      <sheetName val="Balances"/>
      <sheetName val="P&amp;G"/>
      <sheetName val="Cuentas Anuales"/>
      <sheetName val="Análisis Económico"/>
      <sheetName val="Análisis Financiero"/>
      <sheetName val="Apalancami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ACTIVO</v>
          </cell>
          <cell r="H4" t="str">
            <v>PASIVO</v>
          </cell>
        </row>
        <row r="5">
          <cell r="C5">
            <v>2000</v>
          </cell>
          <cell r="D5" t="str">
            <v>%</v>
          </cell>
          <cell r="E5">
            <v>2001</v>
          </cell>
          <cell r="F5" t="str">
            <v>%</v>
          </cell>
          <cell r="G5" t="str">
            <v>% crec</v>
          </cell>
          <cell r="I5">
            <v>2000</v>
          </cell>
          <cell r="J5" t="str">
            <v>%</v>
          </cell>
          <cell r="K5">
            <v>2001</v>
          </cell>
          <cell r="L5" t="str">
            <v>%01</v>
          </cell>
          <cell r="M5" t="str">
            <v>% crec</v>
          </cell>
        </row>
        <row r="6">
          <cell r="B6" t="str">
            <v>Efectivo y valores negociables</v>
          </cell>
          <cell r="C6">
            <v>0</v>
          </cell>
          <cell r="D6" t="e">
            <v>#DIV/0!</v>
          </cell>
          <cell r="E6">
            <v>0</v>
          </cell>
          <cell r="F6" t="e">
            <v>#DIV/0!</v>
          </cell>
          <cell r="G6" t="e">
            <v>#DIV/0!</v>
          </cell>
          <cell r="H6" t="str">
            <v>Proveedores</v>
          </cell>
          <cell r="I6">
            <v>0</v>
          </cell>
          <cell r="J6" t="e">
            <v>#DIV/0!</v>
          </cell>
          <cell r="K6">
            <v>0</v>
          </cell>
          <cell r="L6" t="e">
            <v>#DIV/0!</v>
          </cell>
          <cell r="M6" t="e">
            <v>#DIV/0!</v>
          </cell>
        </row>
        <row r="7">
          <cell r="B7" t="str">
            <v>Cuentas por cobrar</v>
          </cell>
          <cell r="C7">
            <v>0</v>
          </cell>
          <cell r="D7" t="e">
            <v>#DIV/0!</v>
          </cell>
          <cell r="E7">
            <v>0</v>
          </cell>
          <cell r="F7" t="e">
            <v>#DIV/0!</v>
          </cell>
          <cell r="G7" t="e">
            <v>#DIV/0!</v>
          </cell>
          <cell r="H7" t="str">
            <v>Otras deudas a corto plazo</v>
          </cell>
          <cell r="I7">
            <v>0</v>
          </cell>
          <cell r="J7" t="e">
            <v>#DIV/0!</v>
          </cell>
          <cell r="K7">
            <v>0</v>
          </cell>
          <cell r="L7" t="e">
            <v>#DIV/0!</v>
          </cell>
          <cell r="M7" t="e">
            <v>#DIV/0!</v>
          </cell>
        </row>
        <row r="8">
          <cell r="B8" t="str">
            <v>Inventarios</v>
          </cell>
          <cell r="C8">
            <v>0</v>
          </cell>
          <cell r="D8" t="e">
            <v>#DIV/0!</v>
          </cell>
          <cell r="E8">
            <v>0</v>
          </cell>
          <cell r="F8" t="e">
            <v>#DIV/0!</v>
          </cell>
          <cell r="G8" t="e">
            <v>#DIV/0!</v>
          </cell>
          <cell r="H8" t="str">
            <v>Total pasivo circulante</v>
          </cell>
          <cell r="I8">
            <v>0</v>
          </cell>
          <cell r="J8" t="e">
            <v>#DIV/0!</v>
          </cell>
          <cell r="K8">
            <v>0</v>
          </cell>
          <cell r="L8" t="e">
            <v>#DIV/0!</v>
          </cell>
          <cell r="M8" t="e">
            <v>#DIV/0!</v>
          </cell>
        </row>
        <row r="9">
          <cell r="B9" t="str">
            <v>Otros</v>
          </cell>
          <cell r="C9">
            <v>0</v>
          </cell>
          <cell r="D9" t="e">
            <v>#DIV/0!</v>
          </cell>
          <cell r="E9">
            <v>0</v>
          </cell>
          <cell r="F9" t="e">
            <v>#DIV/0!</v>
          </cell>
          <cell r="G9" t="e">
            <v>#DIV/0!</v>
          </cell>
          <cell r="H9" t="str">
            <v>Deuda a largo plazo</v>
          </cell>
          <cell r="I9">
            <v>0</v>
          </cell>
          <cell r="J9" t="e">
            <v>#DIV/0!</v>
          </cell>
          <cell r="K9">
            <v>0</v>
          </cell>
          <cell r="L9" t="e">
            <v>#DIV/0!</v>
          </cell>
          <cell r="M9" t="e">
            <v>#DIV/0!</v>
          </cell>
        </row>
        <row r="10">
          <cell r="B10" t="str">
            <v>Total activo circulante</v>
          </cell>
          <cell r="C10">
            <v>0</v>
          </cell>
          <cell r="D10" t="e">
            <v>#DIV/0!</v>
          </cell>
          <cell r="E10">
            <v>0</v>
          </cell>
          <cell r="F10" t="e">
            <v>#DIV/0!</v>
          </cell>
          <cell r="G10" t="e">
            <v>#DIV/0!</v>
          </cell>
          <cell r="H10" t="str">
            <v>Total recursos ajenos</v>
          </cell>
          <cell r="I10">
            <v>0</v>
          </cell>
          <cell r="J10" t="e">
            <v>#DIV/0!</v>
          </cell>
          <cell r="K10">
            <v>0</v>
          </cell>
          <cell r="L10" t="e">
            <v>#DIV/0!</v>
          </cell>
          <cell r="M10" t="e">
            <v>#DIV/0!</v>
          </cell>
        </row>
        <row r="11">
          <cell r="B11" t="str">
            <v>Activo fijo neto</v>
          </cell>
          <cell r="C11">
            <v>0</v>
          </cell>
          <cell r="D11" t="e">
            <v>#DIV/0!</v>
          </cell>
          <cell r="E11">
            <v>0</v>
          </cell>
          <cell r="F11" t="e">
            <v>#DIV/0!</v>
          </cell>
          <cell r="G11" t="e">
            <v>#DIV/0!</v>
          </cell>
          <cell r="H11" t="str">
            <v>Capital</v>
          </cell>
          <cell r="I11">
            <v>0</v>
          </cell>
          <cell r="J11" t="e">
            <v>#DIV/0!</v>
          </cell>
          <cell r="K11">
            <v>0</v>
          </cell>
          <cell r="L11" t="e">
            <v>#DIV/0!</v>
          </cell>
          <cell r="M11" t="e">
            <v>#DIV/0!</v>
          </cell>
        </row>
        <row r="12">
          <cell r="B12" t="str">
            <v>Otros</v>
          </cell>
          <cell r="C12">
            <v>0</v>
          </cell>
          <cell r="D12" t="e">
            <v>#DIV/0!</v>
          </cell>
          <cell r="E12">
            <v>0</v>
          </cell>
          <cell r="F12" t="e">
            <v>#DIV/0!</v>
          </cell>
          <cell r="G12" t="e">
            <v>#DIV/0!</v>
          </cell>
          <cell r="H12" t="str">
            <v>Beneficios retenidos (reservas)</v>
          </cell>
          <cell r="I12">
            <v>0</v>
          </cell>
          <cell r="J12" t="e">
            <v>#DIV/0!</v>
          </cell>
          <cell r="K12">
            <v>0</v>
          </cell>
          <cell r="L12" t="e">
            <v>#DIV/0!</v>
          </cell>
          <cell r="M12" t="e">
            <v>#DIV/0!</v>
          </cell>
        </row>
        <row r="13">
          <cell r="B13" t="str">
            <v>Total activo fijo</v>
          </cell>
          <cell r="C13">
            <v>0</v>
          </cell>
          <cell r="D13" t="e">
            <v>#DIV/0!</v>
          </cell>
          <cell r="E13">
            <v>0</v>
          </cell>
          <cell r="F13" t="e">
            <v>#DIV/0!</v>
          </cell>
          <cell r="G13" t="e">
            <v>#DIV/0!</v>
          </cell>
          <cell r="H13" t="str">
            <v>Total recursos propios</v>
          </cell>
          <cell r="I13">
            <v>0</v>
          </cell>
          <cell r="J13" t="e">
            <v>#DIV/0!</v>
          </cell>
          <cell r="K13">
            <v>0</v>
          </cell>
          <cell r="L13" t="e">
            <v>#DIV/0!</v>
          </cell>
          <cell r="M13" t="e">
            <v>#DIV/0!</v>
          </cell>
        </row>
        <row r="17">
          <cell r="B17" t="str">
            <v>CUENTA DE RESULTADOS</v>
          </cell>
        </row>
        <row r="18">
          <cell r="C18">
            <v>2000</v>
          </cell>
          <cell r="D18" t="str">
            <v>%</v>
          </cell>
          <cell r="E18">
            <v>2001</v>
          </cell>
          <cell r="F18" t="str">
            <v>%01</v>
          </cell>
          <cell r="G18" t="str">
            <v>% crec</v>
          </cell>
        </row>
        <row r="19">
          <cell r="B19" t="str">
            <v>Ventas netas</v>
          </cell>
          <cell r="C19">
            <v>0</v>
          </cell>
          <cell r="D19" t="e">
            <v>#DIV/0!</v>
          </cell>
          <cell r="E19">
            <v>0</v>
          </cell>
          <cell r="F19" t="e">
            <v>#DIV/0!</v>
          </cell>
          <cell r="G19" t="e">
            <v>#DIV/0!</v>
          </cell>
        </row>
        <row r="20">
          <cell r="B20" t="str">
            <v>Costes fijos</v>
          </cell>
          <cell r="C20">
            <v>0</v>
          </cell>
          <cell r="D20" t="e">
            <v>#DIV/0!</v>
          </cell>
          <cell r="E20">
            <v>0</v>
          </cell>
          <cell r="F20" t="e">
            <v>#DIV/0!</v>
          </cell>
          <cell r="G20" t="e">
            <v>#DIV/0!</v>
          </cell>
        </row>
        <row r="21">
          <cell r="B21" t="str">
            <v>Costes variables</v>
          </cell>
          <cell r="C21">
            <v>0</v>
          </cell>
          <cell r="D21" t="e">
            <v>#DIV/0!</v>
          </cell>
          <cell r="E21">
            <v>0</v>
          </cell>
          <cell r="F21" t="e">
            <v>#DIV/0!</v>
          </cell>
          <cell r="G21" t="e">
            <v>#DIV/0!</v>
          </cell>
        </row>
        <row r="22">
          <cell r="B22" t="str">
            <v>Depreciación</v>
          </cell>
          <cell r="C22">
            <v>0</v>
          </cell>
          <cell r="D22" t="e">
            <v>#DIV/0!</v>
          </cell>
          <cell r="E22">
            <v>0</v>
          </cell>
          <cell r="F22" t="e">
            <v>#DIV/0!</v>
          </cell>
          <cell r="G22" t="e">
            <v>#DIV/0!</v>
          </cell>
        </row>
        <row r="23">
          <cell r="B23" t="str">
            <v>BAIT</v>
          </cell>
          <cell r="C23">
            <v>0</v>
          </cell>
          <cell r="D23" t="e">
            <v>#DIV/0!</v>
          </cell>
          <cell r="E23">
            <v>0</v>
          </cell>
          <cell r="F23" t="e">
            <v>#DIV/0!</v>
          </cell>
          <cell r="G23" t="e">
            <v>#DIV/0!</v>
          </cell>
        </row>
        <row r="24">
          <cell r="B24" t="str">
            <v>Intereses</v>
          </cell>
          <cell r="C24">
            <v>0</v>
          </cell>
          <cell r="D24" t="e">
            <v>#DIV/0!</v>
          </cell>
          <cell r="E24">
            <v>0</v>
          </cell>
          <cell r="F24" t="e">
            <v>#DIV/0!</v>
          </cell>
          <cell r="G24" t="e">
            <v>#DIV/0!</v>
          </cell>
        </row>
        <row r="25">
          <cell r="B25" t="str">
            <v>BAT</v>
          </cell>
          <cell r="C25">
            <v>0</v>
          </cell>
          <cell r="D25" t="e">
            <v>#DIV/0!</v>
          </cell>
          <cell r="E25">
            <v>0</v>
          </cell>
          <cell r="F25" t="e">
            <v>#DIV/0!</v>
          </cell>
          <cell r="G25" t="e">
            <v>#DIV/0!</v>
          </cell>
        </row>
        <row r="26">
          <cell r="B26" t="str">
            <v>Impuestos</v>
          </cell>
          <cell r="C26">
            <v>0</v>
          </cell>
          <cell r="D26" t="e">
            <v>#DIV/0!</v>
          </cell>
          <cell r="E26">
            <v>0</v>
          </cell>
          <cell r="F26" t="e">
            <v>#DIV/0!</v>
          </cell>
          <cell r="G26" t="e">
            <v>#DIV/0!</v>
          </cell>
        </row>
        <row r="27">
          <cell r="B27" t="str">
            <v>BDT</v>
          </cell>
          <cell r="C27">
            <v>0</v>
          </cell>
          <cell r="D27" t="e">
            <v>#DIV/0!</v>
          </cell>
          <cell r="E27">
            <v>0</v>
          </cell>
          <cell r="F27" t="e">
            <v>#DIV/0!</v>
          </cell>
          <cell r="G27" t="e">
            <v>#DIV/0!</v>
          </cell>
        </row>
        <row r="32">
          <cell r="B32" t="str">
            <v>Dividendos</v>
          </cell>
          <cell r="D32" t="e">
            <v>#DIV/0!</v>
          </cell>
          <cell r="F32" t="e">
            <v>#DIV/0!</v>
          </cell>
        </row>
        <row r="33">
          <cell r="B33" t="str">
            <v>Beneficios retenidos</v>
          </cell>
          <cell r="D33" t="e">
            <v>#DIV/0!</v>
          </cell>
          <cell r="F33" t="e">
            <v>#DIV/0!</v>
          </cell>
        </row>
      </sheetData>
      <sheetData sheetId="5">
        <row r="10">
          <cell r="G10" t="str">
            <v>RENTABILIDAD ECONÓMICA</v>
          </cell>
          <cell r="N10" t="str">
            <v>RIESGO ECONÓMICO</v>
          </cell>
        </row>
        <row r="11">
          <cell r="G11">
            <v>2000</v>
          </cell>
          <cell r="H11">
            <v>2001</v>
          </cell>
          <cell r="I11" t="str">
            <v>% crec</v>
          </cell>
        </row>
        <row r="12">
          <cell r="G12" t="e">
            <v>#DIV/0!</v>
          </cell>
          <cell r="H12" t="e">
            <v>#DIV/0!</v>
          </cell>
          <cell r="I12" t="e">
            <v>#DIV/0!</v>
          </cell>
        </row>
        <row r="15">
          <cell r="E15" t="str">
            <v>Rentabilidad comercial</v>
          </cell>
          <cell r="I15" t="str">
            <v>Rotación de activos</v>
          </cell>
          <cell r="M15" t="str">
            <v>P. M. ECONÓMICO</v>
          </cell>
          <cell r="P15" t="str">
            <v>APALANC. OPERATIVO</v>
          </cell>
        </row>
        <row r="16">
          <cell r="E16">
            <v>2000</v>
          </cell>
          <cell r="F16">
            <v>2001</v>
          </cell>
          <cell r="G16" t="str">
            <v>% crec</v>
          </cell>
          <cell r="I16">
            <v>2000</v>
          </cell>
          <cell r="J16">
            <v>2001</v>
          </cell>
          <cell r="K16" t="str">
            <v>% crec</v>
          </cell>
        </row>
        <row r="17">
          <cell r="E17" t="e">
            <v>#DIV/0!</v>
          </cell>
          <cell r="F17" t="e">
            <v>#DIV/0!</v>
          </cell>
          <cell r="G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</row>
        <row r="20">
          <cell r="G20" t="str">
            <v>Rotación A. Fijos</v>
          </cell>
          <cell r="K20" t="str">
            <v>Rotación A. Circulante</v>
          </cell>
        </row>
        <row r="21">
          <cell r="G21">
            <v>2000</v>
          </cell>
          <cell r="H21">
            <v>2001</v>
          </cell>
          <cell r="I21" t="str">
            <v>% crec</v>
          </cell>
          <cell r="K21">
            <v>2000</v>
          </cell>
          <cell r="L21">
            <v>2001</v>
          </cell>
          <cell r="M21" t="str">
            <v>% crec</v>
          </cell>
        </row>
        <row r="22">
          <cell r="G22" t="e">
            <v>#DIV/0!</v>
          </cell>
          <cell r="H22" t="e">
            <v>#DIV/0!</v>
          </cell>
          <cell r="I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L24" t="str">
            <v>Rot. Stocks</v>
          </cell>
        </row>
        <row r="25">
          <cell r="L25">
            <v>2000</v>
          </cell>
          <cell r="M25">
            <v>2001</v>
          </cell>
          <cell r="N25" t="str">
            <v>% crec</v>
          </cell>
        </row>
        <row r="26">
          <cell r="L26" t="e">
            <v>#DIV/0!</v>
          </cell>
          <cell r="M26" t="e">
            <v>#DIV/0!</v>
          </cell>
          <cell r="N26" t="e">
            <v>#DIV/0!</v>
          </cell>
        </row>
        <row r="28">
          <cell r="L28" t="str">
            <v>Rot. Créditos</v>
          </cell>
        </row>
        <row r="29">
          <cell r="L29">
            <v>2000</v>
          </cell>
          <cell r="M29">
            <v>2001</v>
          </cell>
          <cell r="N29" t="str">
            <v>% crec</v>
          </cell>
        </row>
        <row r="30">
          <cell r="L30" t="e">
            <v>#DIV/0!</v>
          </cell>
          <cell r="M30" t="e">
            <v>#DIV/0!</v>
          </cell>
          <cell r="N30" t="e">
            <v>#DIV/0!</v>
          </cell>
        </row>
        <row r="32">
          <cell r="L32" t="str">
            <v>Rot. Tesorería</v>
          </cell>
        </row>
        <row r="33">
          <cell r="L33">
            <v>2000</v>
          </cell>
          <cell r="M33">
            <v>2001</v>
          </cell>
          <cell r="N33" t="str">
            <v>% crec</v>
          </cell>
        </row>
        <row r="34">
          <cell r="L34" t="e">
            <v>#DIV/0!</v>
          </cell>
          <cell r="M34" t="e">
            <v>#DIV/0!</v>
          </cell>
          <cell r="N34" t="e">
            <v>#DIV/0!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cuentas anuales"/>
      <sheetName val="análisis económico"/>
      <sheetName val="análisis financiero"/>
      <sheetName val="apalancamiento"/>
    </sheetNames>
    <sheetDataSet>
      <sheetData sheetId="0"/>
      <sheetData sheetId="1">
        <row r="20">
          <cell r="B20">
            <v>750</v>
          </cell>
          <cell r="D20">
            <v>850</v>
          </cell>
        </row>
        <row r="21">
          <cell r="D21">
            <v>262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cuentas anuales"/>
      <sheetName val="análisis económico"/>
      <sheetName val="análisis financiero"/>
      <sheetName val="apalancamiento"/>
    </sheetNames>
    <sheetDataSet>
      <sheetData sheetId="0"/>
      <sheetData sheetId="1">
        <row r="20">
          <cell r="B20">
            <v>750</v>
          </cell>
          <cell r="D20">
            <v>850</v>
          </cell>
        </row>
        <row r="21">
          <cell r="D21">
            <v>262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Ventas"/>
      <sheetName val="Caja"/>
      <sheetName val="Compras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>
            <v>12</v>
          </cell>
          <cell r="B2" t="str">
            <v>Barritas de merluza</v>
          </cell>
          <cell r="C2" t="str">
            <v>Merluza</v>
          </cell>
          <cell r="D2">
            <v>0.16</v>
          </cell>
        </row>
        <row r="3">
          <cell r="A3">
            <v>13</v>
          </cell>
          <cell r="B3" t="str">
            <v>Palitos de cangrejo</v>
          </cell>
          <cell r="C3" t="str">
            <v>Marisco</v>
          </cell>
          <cell r="D3">
            <v>0.16</v>
          </cell>
        </row>
        <row r="4">
          <cell r="A4">
            <v>14</v>
          </cell>
          <cell r="B4" t="str">
            <v>Lomos de merluza</v>
          </cell>
          <cell r="C4" t="str">
            <v>Merluza</v>
          </cell>
          <cell r="D4">
            <v>0.16</v>
          </cell>
        </row>
        <row r="5">
          <cell r="A5">
            <v>15</v>
          </cell>
          <cell r="B5" t="str">
            <v>Judias verdes</v>
          </cell>
          <cell r="C5" t="str">
            <v>Verduras</v>
          </cell>
          <cell r="D5">
            <v>0.16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Ventas"/>
      <sheetName val="Caja"/>
      <sheetName val="Compras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>
            <v>12</v>
          </cell>
          <cell r="B2" t="str">
            <v>Barritas de merluza</v>
          </cell>
          <cell r="C2" t="str">
            <v>Merluza</v>
          </cell>
          <cell r="D2">
            <v>0.16</v>
          </cell>
        </row>
        <row r="3">
          <cell r="A3">
            <v>13</v>
          </cell>
          <cell r="B3" t="str">
            <v>Palitos de cangrejo</v>
          </cell>
          <cell r="C3" t="str">
            <v>Marisco</v>
          </cell>
          <cell r="D3">
            <v>0.16</v>
          </cell>
        </row>
        <row r="4">
          <cell r="A4">
            <v>14</v>
          </cell>
          <cell r="B4" t="str">
            <v>Lomos de merluza</v>
          </cell>
          <cell r="C4" t="str">
            <v>Merluza</v>
          </cell>
          <cell r="D4">
            <v>0.16</v>
          </cell>
        </row>
        <row r="5">
          <cell r="A5">
            <v>15</v>
          </cell>
          <cell r="B5" t="str">
            <v>Judias verdes</v>
          </cell>
          <cell r="C5" t="str">
            <v>Verduras</v>
          </cell>
          <cell r="D5">
            <v>0.16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64"/>
  <sheetViews>
    <sheetView tabSelected="1" view="pageLayout" zoomScale="40" zoomScaleNormal="43" zoomScaleSheetLayoutView="43" zoomScalePageLayoutView="40" workbookViewId="0">
      <selection activeCell="I2" sqref="I2"/>
    </sheetView>
  </sheetViews>
  <sheetFormatPr baseColWidth="10" defaultColWidth="66.140625" defaultRowHeight="27.75" x14ac:dyDescent="0.25"/>
  <cols>
    <col min="1" max="1" width="5.7109375" style="1" bestFit="1" customWidth="1"/>
    <col min="2" max="2" width="11.42578125" style="2" customWidth="1"/>
    <col min="3" max="3" width="56.5703125" style="3" customWidth="1"/>
    <col min="4" max="4" width="66.5703125" style="3" customWidth="1"/>
    <col min="5" max="5" width="65" style="3" customWidth="1"/>
    <col min="6" max="6" width="59.28515625" style="3" customWidth="1"/>
    <col min="7" max="7" width="57.28515625" style="29" customWidth="1"/>
    <col min="8" max="8" width="43.140625" style="28" customWidth="1"/>
    <col min="9" max="16384" width="66.140625" style="3"/>
  </cols>
  <sheetData>
    <row r="1" spans="1:8" ht="27" x14ac:dyDescent="0.25">
      <c r="H1" s="72"/>
    </row>
    <row r="2" spans="1:8" ht="159" customHeight="1" x14ac:dyDescent="0.25">
      <c r="C2" s="77" t="s">
        <v>48</v>
      </c>
      <c r="D2" s="78"/>
      <c r="E2" s="78"/>
      <c r="F2" s="78"/>
      <c r="G2" s="78"/>
    </row>
    <row r="3" spans="1:8" ht="45.75" x14ac:dyDescent="0.25">
      <c r="C3" s="24"/>
      <c r="D3" s="23"/>
      <c r="E3" s="23"/>
      <c r="F3" s="23"/>
      <c r="G3" s="30"/>
    </row>
    <row r="4" spans="1:8" s="7" customFormat="1" ht="46.5" thickBot="1" x14ac:dyDescent="0.3">
      <c r="A4" s="4"/>
      <c r="B4" s="14"/>
      <c r="C4" s="21" t="s">
        <v>41</v>
      </c>
      <c r="D4" s="22"/>
      <c r="E4" s="22"/>
      <c r="F4" s="22"/>
      <c r="G4" s="31"/>
      <c r="H4" s="73"/>
    </row>
    <row r="5" spans="1:8" s="7" customFormat="1" ht="29.25" thickTop="1" thickBot="1" x14ac:dyDescent="0.3">
      <c r="A5" s="4"/>
      <c r="B5" s="5"/>
      <c r="C5" s="19" t="s">
        <v>0</v>
      </c>
      <c r="D5" s="6" t="s">
        <v>1</v>
      </c>
      <c r="E5" s="6" t="s">
        <v>2</v>
      </c>
      <c r="F5" s="6" t="s">
        <v>3</v>
      </c>
      <c r="G5" s="32" t="s">
        <v>4</v>
      </c>
      <c r="H5" s="73"/>
    </row>
    <row r="6" spans="1:8" s="7" customFormat="1" ht="29.25" thickTop="1" thickBot="1" x14ac:dyDescent="0.3">
      <c r="A6" s="4"/>
      <c r="B6" s="5"/>
      <c r="C6" s="8">
        <v>43906</v>
      </c>
      <c r="D6" s="8">
        <f>C6+1</f>
        <v>43907</v>
      </c>
      <c r="E6" s="8">
        <f>D6+1</f>
        <v>43908</v>
      </c>
      <c r="F6" s="8">
        <f>E6+1</f>
        <v>43909</v>
      </c>
      <c r="G6" s="8">
        <f>F6+1</f>
        <v>43910</v>
      </c>
      <c r="H6" s="73"/>
    </row>
    <row r="7" spans="1:8" ht="43.5" customHeight="1" thickTop="1" x14ac:dyDescent="0.25">
      <c r="A7" s="79" t="s">
        <v>28</v>
      </c>
      <c r="B7" s="9" t="s">
        <v>5</v>
      </c>
      <c r="C7" s="82" t="s">
        <v>24</v>
      </c>
      <c r="D7" s="83"/>
      <c r="E7" s="83"/>
      <c r="F7" s="83"/>
      <c r="G7" s="84"/>
    </row>
    <row r="8" spans="1:8" ht="43.5" customHeight="1" thickBot="1" x14ac:dyDescent="0.3">
      <c r="A8" s="79"/>
      <c r="B8" s="11" t="s">
        <v>6</v>
      </c>
      <c r="C8" s="85"/>
      <c r="D8" s="86"/>
      <c r="E8" s="86"/>
      <c r="F8" s="86"/>
      <c r="G8" s="87"/>
    </row>
    <row r="9" spans="1:8" s="7" customFormat="1" ht="29.25" thickTop="1" thickBot="1" x14ac:dyDescent="0.3">
      <c r="A9" s="4"/>
      <c r="B9" s="14"/>
      <c r="C9" s="6" t="s">
        <v>0</v>
      </c>
      <c r="D9" s="6" t="s">
        <v>1</v>
      </c>
      <c r="E9" s="19" t="s">
        <v>2</v>
      </c>
      <c r="F9" s="19" t="s">
        <v>3</v>
      </c>
      <c r="G9" s="32" t="s">
        <v>4</v>
      </c>
      <c r="H9" s="73"/>
    </row>
    <row r="10" spans="1:8" s="7" customFormat="1" ht="29.25" thickTop="1" thickBot="1" x14ac:dyDescent="0.3">
      <c r="A10" s="4"/>
      <c r="B10" s="5"/>
      <c r="C10" s="8">
        <v>43913</v>
      </c>
      <c r="D10" s="8">
        <f>C10+1</f>
        <v>43914</v>
      </c>
      <c r="E10" s="8">
        <f t="shared" ref="E10:G10" si="0">D10+1</f>
        <v>43915</v>
      </c>
      <c r="F10" s="8">
        <f t="shared" si="0"/>
        <v>43916</v>
      </c>
      <c r="G10" s="8">
        <f t="shared" si="0"/>
        <v>43917</v>
      </c>
      <c r="H10" s="73"/>
    </row>
    <row r="11" spans="1:8" s="1" customFormat="1" ht="108.75" customHeight="1" thickTop="1" thickBot="1" x14ac:dyDescent="0.3">
      <c r="A11" s="79" t="s">
        <v>7</v>
      </c>
      <c r="B11" s="9" t="s">
        <v>5</v>
      </c>
      <c r="C11" s="109"/>
      <c r="D11" s="80" t="s">
        <v>14</v>
      </c>
      <c r="E11" s="88" t="s">
        <v>14</v>
      </c>
      <c r="F11" s="56" t="s">
        <v>14</v>
      </c>
      <c r="G11" s="33" t="s">
        <v>14</v>
      </c>
      <c r="H11" s="28"/>
    </row>
    <row r="12" spans="1:8" s="1" customFormat="1" ht="108.75" customHeight="1" thickBot="1" x14ac:dyDescent="0.3">
      <c r="A12" s="79"/>
      <c r="B12" s="11" t="s">
        <v>6</v>
      </c>
      <c r="C12" s="12" t="s">
        <v>36</v>
      </c>
      <c r="D12" s="81"/>
      <c r="E12" s="89"/>
      <c r="F12" s="49" t="s">
        <v>36</v>
      </c>
      <c r="G12" s="108"/>
      <c r="H12" s="28"/>
    </row>
    <row r="13" spans="1:8" s="7" customFormat="1" ht="46.5" thickBot="1" x14ac:dyDescent="0.3">
      <c r="A13" s="4"/>
      <c r="B13" s="14"/>
      <c r="C13" s="21" t="s">
        <v>40</v>
      </c>
      <c r="D13" s="22"/>
      <c r="E13" s="22"/>
      <c r="F13" s="22"/>
      <c r="G13" s="31"/>
      <c r="H13" s="73"/>
    </row>
    <row r="14" spans="1:8" s="7" customFormat="1" ht="28.5" thickBot="1" x14ac:dyDescent="0.3">
      <c r="A14" s="4"/>
      <c r="B14" s="14"/>
      <c r="C14" s="19" t="s">
        <v>0</v>
      </c>
      <c r="D14" s="19" t="s">
        <v>1</v>
      </c>
      <c r="E14" s="19" t="s">
        <v>2</v>
      </c>
      <c r="F14" s="19" t="s">
        <v>3</v>
      </c>
      <c r="G14" s="71" t="s">
        <v>4</v>
      </c>
      <c r="H14" s="73"/>
    </row>
    <row r="15" spans="1:8" s="7" customFormat="1" ht="29.25" thickTop="1" thickBot="1" x14ac:dyDescent="0.3">
      <c r="A15" s="4"/>
      <c r="B15" s="14"/>
      <c r="C15" s="8">
        <f>G10+3</f>
        <v>43920</v>
      </c>
      <c r="D15" s="8">
        <f>C15+1</f>
        <v>43921</v>
      </c>
      <c r="E15" s="8">
        <f>D15+1</f>
        <v>43922</v>
      </c>
      <c r="F15" s="8">
        <f>E15+1</f>
        <v>43923</v>
      </c>
      <c r="G15" s="70">
        <f>F15+1</f>
        <v>43924</v>
      </c>
      <c r="H15" s="73"/>
    </row>
    <row r="16" spans="1:8" s="1" customFormat="1" ht="107.25" customHeight="1" thickTop="1" thickBot="1" x14ac:dyDescent="0.3">
      <c r="A16" s="79" t="s">
        <v>9</v>
      </c>
      <c r="B16" s="9" t="s">
        <v>5</v>
      </c>
      <c r="C16" s="109"/>
      <c r="D16" s="80" t="s">
        <v>22</v>
      </c>
      <c r="E16" s="88" t="s">
        <v>22</v>
      </c>
      <c r="F16" s="76" t="s">
        <v>22</v>
      </c>
      <c r="G16" s="76" t="s">
        <v>22</v>
      </c>
      <c r="H16" s="28"/>
    </row>
    <row r="17" spans="1:11" s="1" customFormat="1" ht="107.25" customHeight="1" thickBot="1" x14ac:dyDescent="0.3">
      <c r="A17" s="79"/>
      <c r="B17" s="11" t="s">
        <v>6</v>
      </c>
      <c r="C17" s="12" t="s">
        <v>37</v>
      </c>
      <c r="D17" s="81"/>
      <c r="E17" s="89"/>
      <c r="F17" s="12" t="s">
        <v>37</v>
      </c>
      <c r="G17" s="108"/>
      <c r="H17" s="28"/>
    </row>
    <row r="18" spans="1:11" s="16" customFormat="1" ht="28.5" thickTop="1" thickBot="1" x14ac:dyDescent="0.3">
      <c r="A18" s="42"/>
      <c r="B18" s="45"/>
      <c r="C18" s="6" t="s">
        <v>0</v>
      </c>
      <c r="D18" s="6" t="s">
        <v>1</v>
      </c>
      <c r="E18" s="19" t="s">
        <v>2</v>
      </c>
      <c r="F18" s="19" t="s">
        <v>3</v>
      </c>
      <c r="G18" s="32" t="s">
        <v>4</v>
      </c>
      <c r="H18" s="74"/>
    </row>
    <row r="19" spans="1:11" s="7" customFormat="1" ht="29.25" thickTop="1" thickBot="1" x14ac:dyDescent="0.3">
      <c r="A19" s="4"/>
      <c r="B19" s="14"/>
      <c r="C19" s="18">
        <f>G15+3</f>
        <v>43927</v>
      </c>
      <c r="D19" s="18">
        <f>C19+1</f>
        <v>43928</v>
      </c>
      <c r="E19" s="18">
        <f>D19+1</f>
        <v>43929</v>
      </c>
      <c r="F19" s="18">
        <f>E19+1</f>
        <v>43930</v>
      </c>
      <c r="G19" s="38">
        <f>F19+1</f>
        <v>43931</v>
      </c>
      <c r="H19" s="73"/>
    </row>
    <row r="20" spans="1:11" s="1" customFormat="1" ht="108" customHeight="1" thickTop="1" thickBot="1" x14ac:dyDescent="0.3">
      <c r="A20" s="79" t="s">
        <v>11</v>
      </c>
      <c r="B20" s="9" t="s">
        <v>5</v>
      </c>
      <c r="C20" s="109"/>
      <c r="D20" s="88" t="s">
        <v>18</v>
      </c>
      <c r="E20" s="88" t="s">
        <v>18</v>
      </c>
      <c r="F20" s="75" t="s">
        <v>42</v>
      </c>
      <c r="G20" s="110" t="s">
        <v>23</v>
      </c>
      <c r="H20" s="28"/>
    </row>
    <row r="21" spans="1:11" s="1" customFormat="1" ht="108" customHeight="1" thickBot="1" x14ac:dyDescent="0.3">
      <c r="A21" s="79"/>
      <c r="B21" s="11" t="s">
        <v>6</v>
      </c>
      <c r="C21" s="12" t="s">
        <v>38</v>
      </c>
      <c r="D21" s="89"/>
      <c r="E21" s="89"/>
      <c r="F21" s="12" t="s">
        <v>38</v>
      </c>
      <c r="G21" s="111"/>
      <c r="H21" s="28"/>
    </row>
    <row r="22" spans="1:11" ht="29.25" thickTop="1" thickBot="1" x14ac:dyDescent="0.3">
      <c r="A22" s="42"/>
      <c r="B22" s="43"/>
      <c r="C22" s="6" t="s">
        <v>0</v>
      </c>
      <c r="D22" s="67" t="s">
        <v>1</v>
      </c>
      <c r="E22" s="32" t="s">
        <v>2</v>
      </c>
      <c r="F22" s="68" t="s">
        <v>3</v>
      </c>
      <c r="G22" s="32" t="s">
        <v>4</v>
      </c>
      <c r="H22" s="73"/>
    </row>
    <row r="23" spans="1:11" ht="29.25" thickTop="1" thickBot="1" x14ac:dyDescent="0.3">
      <c r="A23" s="42"/>
      <c r="B23" s="44"/>
      <c r="C23" s="8">
        <f>G19+3</f>
        <v>43934</v>
      </c>
      <c r="D23" s="50">
        <f>C23+1</f>
        <v>43935</v>
      </c>
      <c r="E23" s="69">
        <f>D23+1</f>
        <v>43936</v>
      </c>
      <c r="F23" s="8">
        <f>E23+1</f>
        <v>43937</v>
      </c>
      <c r="G23" s="39">
        <f>F23+1</f>
        <v>43938</v>
      </c>
      <c r="H23" s="73"/>
    </row>
    <row r="24" spans="1:11" ht="105.75" customHeight="1" thickTop="1" thickBot="1" x14ac:dyDescent="0.3">
      <c r="A24" s="79" t="s">
        <v>12</v>
      </c>
      <c r="B24" s="9" t="s">
        <v>5</v>
      </c>
      <c r="C24" s="112" t="s">
        <v>23</v>
      </c>
      <c r="D24" s="75" t="s">
        <v>17</v>
      </c>
      <c r="E24" s="80" t="s">
        <v>17</v>
      </c>
      <c r="F24" s="75" t="s">
        <v>17</v>
      </c>
      <c r="G24" s="75" t="s">
        <v>17</v>
      </c>
    </row>
    <row r="25" spans="1:11" ht="105.75" customHeight="1" thickBot="1" x14ac:dyDescent="0.3">
      <c r="A25" s="79"/>
      <c r="B25" s="11" t="s">
        <v>6</v>
      </c>
      <c r="C25" s="113"/>
      <c r="D25" s="12" t="s">
        <v>39</v>
      </c>
      <c r="E25" s="81"/>
      <c r="F25" s="49" t="s">
        <v>39</v>
      </c>
      <c r="G25" s="108"/>
      <c r="K25" s="3" t="s">
        <v>27</v>
      </c>
    </row>
    <row r="26" spans="1:11" ht="29.25" thickTop="1" thickBot="1" x14ac:dyDescent="0.3">
      <c r="A26" s="79"/>
      <c r="B26" s="15" t="s">
        <v>10</v>
      </c>
      <c r="C26" s="92"/>
      <c r="D26" s="93"/>
      <c r="E26" s="93"/>
      <c r="F26" s="93"/>
      <c r="G26" s="94"/>
      <c r="H26" s="73"/>
    </row>
    <row r="27" spans="1:11" s="16" customFormat="1" ht="28.5" thickTop="1" thickBot="1" x14ac:dyDescent="0.3">
      <c r="A27" s="42"/>
      <c r="B27" s="45"/>
      <c r="C27" s="6" t="s">
        <v>0</v>
      </c>
      <c r="D27" s="6" t="s">
        <v>1</v>
      </c>
      <c r="E27" s="19" t="s">
        <v>2</v>
      </c>
      <c r="F27" s="19" t="s">
        <v>3</v>
      </c>
      <c r="G27" s="32" t="s">
        <v>4</v>
      </c>
      <c r="H27" s="74"/>
    </row>
    <row r="28" spans="1:11" ht="29.25" thickTop="1" thickBot="1" x14ac:dyDescent="0.3">
      <c r="A28" s="42"/>
      <c r="B28" s="44"/>
      <c r="C28" s="52">
        <f>G23+3</f>
        <v>43941</v>
      </c>
      <c r="D28" s="53">
        <f>C28+1</f>
        <v>43942</v>
      </c>
      <c r="E28" s="17">
        <f>D28+1</f>
        <v>43943</v>
      </c>
      <c r="F28" s="59">
        <f>E28+1</f>
        <v>43944</v>
      </c>
      <c r="G28" s="39">
        <f>F28+1</f>
        <v>43945</v>
      </c>
      <c r="H28" s="73"/>
    </row>
    <row r="29" spans="1:11" ht="108.75" customHeight="1" thickTop="1" thickBot="1" x14ac:dyDescent="0.3">
      <c r="A29" s="79" t="s">
        <v>16</v>
      </c>
      <c r="B29" s="9" t="s">
        <v>5</v>
      </c>
      <c r="C29" s="109"/>
      <c r="D29" s="80" t="s">
        <v>44</v>
      </c>
      <c r="E29" s="80" t="s">
        <v>45</v>
      </c>
      <c r="F29" s="75" t="s">
        <v>46</v>
      </c>
      <c r="G29" s="75" t="s">
        <v>44</v>
      </c>
    </row>
    <row r="30" spans="1:11" ht="108.75" customHeight="1" thickBot="1" x14ac:dyDescent="0.3">
      <c r="A30" s="79"/>
      <c r="B30" s="63" t="s">
        <v>6</v>
      </c>
      <c r="C30" s="12" t="s">
        <v>43</v>
      </c>
      <c r="D30" s="81"/>
      <c r="E30" s="81"/>
      <c r="F30" s="49" t="s">
        <v>47</v>
      </c>
      <c r="G30" s="108"/>
    </row>
    <row r="31" spans="1:11" s="16" customFormat="1" ht="38.25" customHeight="1" thickTop="1" thickBot="1" x14ac:dyDescent="0.3">
      <c r="A31" s="42"/>
      <c r="B31" s="62"/>
      <c r="C31" s="65" t="s">
        <v>0</v>
      </c>
      <c r="D31" s="6" t="s">
        <v>1</v>
      </c>
      <c r="E31" s="19" t="s">
        <v>2</v>
      </c>
      <c r="F31" s="60" t="s">
        <v>3</v>
      </c>
      <c r="G31" s="32" t="s">
        <v>4</v>
      </c>
      <c r="H31" s="74"/>
    </row>
    <row r="32" spans="1:11" ht="29.25" thickTop="1" thickBot="1" x14ac:dyDescent="0.3">
      <c r="A32" s="42"/>
      <c r="B32" s="62"/>
      <c r="C32" s="66">
        <f>G28+3</f>
        <v>43948</v>
      </c>
      <c r="D32" s="59">
        <f>C32+1</f>
        <v>43949</v>
      </c>
      <c r="E32" s="59">
        <f>D32+1</f>
        <v>43950</v>
      </c>
      <c r="F32" s="59">
        <f>E32+1</f>
        <v>43951</v>
      </c>
      <c r="G32" s="39">
        <f>F32+1</f>
        <v>43952</v>
      </c>
      <c r="H32" s="73"/>
    </row>
    <row r="33" spans="1:7" ht="108" customHeight="1" thickTop="1" thickBot="1" x14ac:dyDescent="0.3">
      <c r="A33" s="79" t="s">
        <v>20</v>
      </c>
      <c r="B33" s="64" t="s">
        <v>5</v>
      </c>
      <c r="C33" s="109"/>
      <c r="D33" s="90" t="s">
        <v>18</v>
      </c>
      <c r="E33" s="95" t="s">
        <v>18</v>
      </c>
      <c r="F33" s="109" t="s">
        <v>18</v>
      </c>
      <c r="G33" s="110" t="s">
        <v>23</v>
      </c>
    </row>
    <row r="34" spans="1:7" ht="108" customHeight="1" thickBot="1" x14ac:dyDescent="0.3">
      <c r="A34" s="79"/>
      <c r="B34" s="11" t="s">
        <v>6</v>
      </c>
      <c r="C34" s="12" t="s">
        <v>36</v>
      </c>
      <c r="D34" s="91"/>
      <c r="E34" s="96"/>
      <c r="F34" s="49" t="s">
        <v>36</v>
      </c>
      <c r="G34" s="111"/>
    </row>
    <row r="35" spans="1:7" ht="28.5" thickTop="1" x14ac:dyDescent="0.25">
      <c r="G35" s="40"/>
    </row>
    <row r="36" spans="1:7" x14ac:dyDescent="0.25">
      <c r="G36" s="41"/>
    </row>
    <row r="37" spans="1:7" x14ac:dyDescent="0.25">
      <c r="G37" s="41"/>
    </row>
    <row r="38" spans="1:7" x14ac:dyDescent="0.25">
      <c r="G38" s="41"/>
    </row>
    <row r="39" spans="1:7" x14ac:dyDescent="0.25">
      <c r="G39" s="41"/>
    </row>
    <row r="40" spans="1:7" x14ac:dyDescent="0.25">
      <c r="G40" s="41"/>
    </row>
    <row r="41" spans="1:7" x14ac:dyDescent="0.25">
      <c r="G41" s="41"/>
    </row>
    <row r="42" spans="1:7" x14ac:dyDescent="0.25">
      <c r="G42" s="41"/>
    </row>
    <row r="43" spans="1:7" x14ac:dyDescent="0.25">
      <c r="G43" s="41"/>
    </row>
    <row r="44" spans="1:7" x14ac:dyDescent="0.25">
      <c r="G44" s="41"/>
    </row>
    <row r="45" spans="1:7" x14ac:dyDescent="0.25">
      <c r="G45" s="41"/>
    </row>
    <row r="46" spans="1:7" x14ac:dyDescent="0.25">
      <c r="G46" s="41"/>
    </row>
    <row r="47" spans="1:7" x14ac:dyDescent="0.25">
      <c r="G47" s="41"/>
    </row>
    <row r="48" spans="1:7" x14ac:dyDescent="0.25">
      <c r="G48" s="41"/>
    </row>
    <row r="49" spans="7:7" x14ac:dyDescent="0.25">
      <c r="G49" s="41"/>
    </row>
    <row r="50" spans="7:7" x14ac:dyDescent="0.25">
      <c r="G50" s="41"/>
    </row>
    <row r="51" spans="7:7" x14ac:dyDescent="0.25">
      <c r="G51" s="41"/>
    </row>
    <row r="52" spans="7:7" x14ac:dyDescent="0.25">
      <c r="G52" s="41"/>
    </row>
    <row r="53" spans="7:7" x14ac:dyDescent="0.25">
      <c r="G53" s="41"/>
    </row>
    <row r="54" spans="7:7" x14ac:dyDescent="0.25">
      <c r="G54" s="41"/>
    </row>
    <row r="55" spans="7:7" x14ac:dyDescent="0.25">
      <c r="G55" s="41"/>
    </row>
    <row r="56" spans="7:7" x14ac:dyDescent="0.25">
      <c r="G56" s="41"/>
    </row>
    <row r="57" spans="7:7" x14ac:dyDescent="0.25">
      <c r="G57" s="41"/>
    </row>
    <row r="58" spans="7:7" x14ac:dyDescent="0.25">
      <c r="G58" s="41"/>
    </row>
    <row r="59" spans="7:7" x14ac:dyDescent="0.25">
      <c r="G59" s="41"/>
    </row>
    <row r="60" spans="7:7" x14ac:dyDescent="0.25">
      <c r="G60" s="41"/>
    </row>
    <row r="61" spans="7:7" x14ac:dyDescent="0.25">
      <c r="G61" s="41"/>
    </row>
    <row r="62" spans="7:7" x14ac:dyDescent="0.25">
      <c r="G62" s="41"/>
    </row>
    <row r="63" spans="7:7" x14ac:dyDescent="0.25">
      <c r="G63" s="41"/>
    </row>
    <row r="64" spans="7:7" x14ac:dyDescent="0.25">
      <c r="G64" s="41"/>
    </row>
  </sheetData>
  <mergeCells count="24">
    <mergeCell ref="D16:D17"/>
    <mergeCell ref="E16:E17"/>
    <mergeCell ref="D33:D34"/>
    <mergeCell ref="C26:G26"/>
    <mergeCell ref="E33:E34"/>
    <mergeCell ref="D29:D30"/>
    <mergeCell ref="G20:G21"/>
    <mergeCell ref="D20:D21"/>
    <mergeCell ref="E20:E21"/>
    <mergeCell ref="E29:E30"/>
    <mergeCell ref="E24:E25"/>
    <mergeCell ref="C24:C25"/>
    <mergeCell ref="G33:G34"/>
    <mergeCell ref="A29:A30"/>
    <mergeCell ref="A33:A34"/>
    <mergeCell ref="A24:A26"/>
    <mergeCell ref="A16:A17"/>
    <mergeCell ref="A20:A21"/>
    <mergeCell ref="C2:G2"/>
    <mergeCell ref="A7:A8"/>
    <mergeCell ref="A11:A12"/>
    <mergeCell ref="D11:D12"/>
    <mergeCell ref="C7:G8"/>
    <mergeCell ref="E11:E12"/>
  </mergeCells>
  <pageMargins left="0.74803149606299213" right="0.23622047244094491" top="0.74803149606299213" bottom="0.74803149606299213" header="0.31496062992125984" footer="0.31496062992125984"/>
  <pageSetup paperSize="9" scale="16" orientation="portrait" horizontalDpi="4294967295" verticalDpi="4294967295" r:id="rId1"/>
  <headerFooter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242C-AFCC-49EC-98D1-A0D6A54815D0}">
  <dimension ref="A1:G36"/>
  <sheetViews>
    <sheetView zoomScale="28" zoomScaleNormal="28" workbookViewId="0">
      <selection activeCell="M36" sqref="M36"/>
    </sheetView>
  </sheetViews>
  <sheetFormatPr baseColWidth="10" defaultRowHeight="15" x14ac:dyDescent="0.25"/>
  <cols>
    <col min="1" max="1" width="17.85546875" bestFit="1" customWidth="1"/>
    <col min="2" max="2" width="10.140625" bestFit="1" customWidth="1"/>
    <col min="3" max="3" width="52.5703125" customWidth="1"/>
    <col min="4" max="4" width="54.28515625" customWidth="1"/>
    <col min="5" max="6" width="57" customWidth="1"/>
    <col min="7" max="7" width="54.7109375" customWidth="1"/>
  </cols>
  <sheetData>
    <row r="1" spans="1:7" ht="45.75" x14ac:dyDescent="0.25">
      <c r="A1" s="1"/>
      <c r="B1" s="2"/>
      <c r="C1" s="78" t="s">
        <v>33</v>
      </c>
      <c r="D1" s="78"/>
      <c r="E1" s="78"/>
      <c r="F1" s="78"/>
      <c r="G1" s="78"/>
    </row>
    <row r="2" spans="1:7" ht="45.75" x14ac:dyDescent="0.25">
      <c r="A2" s="1"/>
      <c r="B2" s="2"/>
      <c r="C2" s="24"/>
      <c r="D2" s="23"/>
      <c r="E2" s="23"/>
      <c r="F2" s="23"/>
      <c r="G2" s="30"/>
    </row>
    <row r="3" spans="1:7" ht="84" thickBot="1" x14ac:dyDescent="0.3">
      <c r="A3" s="4"/>
      <c r="B3" s="14"/>
      <c r="C3" s="21" t="s">
        <v>25</v>
      </c>
      <c r="D3" s="22"/>
      <c r="E3" s="22"/>
      <c r="F3" s="22"/>
      <c r="G3" s="31"/>
    </row>
    <row r="4" spans="1:7" ht="27" thickTop="1" thickBot="1" x14ac:dyDescent="0.3">
      <c r="A4" s="4"/>
      <c r="B4" s="5"/>
      <c r="C4" s="19" t="s">
        <v>0</v>
      </c>
      <c r="D4" s="6" t="s">
        <v>1</v>
      </c>
      <c r="E4" s="6" t="s">
        <v>2</v>
      </c>
      <c r="F4" s="6" t="s">
        <v>3</v>
      </c>
      <c r="G4" s="32" t="s">
        <v>4</v>
      </c>
    </row>
    <row r="5" spans="1:7" ht="27" thickTop="1" thickBot="1" x14ac:dyDescent="0.3">
      <c r="A5" s="4"/>
      <c r="B5" s="5"/>
      <c r="C5" s="8">
        <v>43745</v>
      </c>
      <c r="D5" s="8">
        <v>43746</v>
      </c>
      <c r="E5" s="8">
        <v>43747</v>
      </c>
      <c r="F5" s="8">
        <v>43748</v>
      </c>
      <c r="G5" s="8">
        <v>43749</v>
      </c>
    </row>
    <row r="6" spans="1:7" ht="15.75" thickTop="1" x14ac:dyDescent="0.25">
      <c r="A6" s="79" t="s">
        <v>28</v>
      </c>
      <c r="B6" s="9" t="s">
        <v>5</v>
      </c>
      <c r="C6" s="82" t="s">
        <v>24</v>
      </c>
      <c r="D6" s="83"/>
      <c r="E6" s="83"/>
      <c r="F6" s="83"/>
      <c r="G6" s="84"/>
    </row>
    <row r="7" spans="1:7" ht="15.75" thickBot="1" x14ac:dyDescent="0.3">
      <c r="A7" s="79"/>
      <c r="B7" s="11" t="s">
        <v>6</v>
      </c>
      <c r="C7" s="85"/>
      <c r="D7" s="86"/>
      <c r="E7" s="86"/>
      <c r="F7" s="86"/>
      <c r="G7" s="87"/>
    </row>
    <row r="8" spans="1:7" ht="27" thickTop="1" thickBot="1" x14ac:dyDescent="0.3">
      <c r="A8" s="4"/>
      <c r="B8" s="14"/>
      <c r="C8" s="6" t="s">
        <v>0</v>
      </c>
      <c r="D8" s="6" t="s">
        <v>1</v>
      </c>
      <c r="E8" s="19" t="s">
        <v>2</v>
      </c>
      <c r="F8" s="19" t="s">
        <v>3</v>
      </c>
      <c r="G8" s="32" t="s">
        <v>4</v>
      </c>
    </row>
    <row r="9" spans="1:7" ht="27" thickTop="1" thickBot="1" x14ac:dyDescent="0.3">
      <c r="A9" s="4"/>
      <c r="B9" s="5"/>
      <c r="C9" s="8">
        <f>G5+3</f>
        <v>43752</v>
      </c>
      <c r="D9" s="8">
        <f>C9+1</f>
        <v>43753</v>
      </c>
      <c r="E9" s="8">
        <f t="shared" ref="E9:G9" si="0">D9+1</f>
        <v>43754</v>
      </c>
      <c r="F9" s="8">
        <f t="shared" si="0"/>
        <v>43755</v>
      </c>
      <c r="G9" s="8">
        <f t="shared" si="0"/>
        <v>43756</v>
      </c>
    </row>
    <row r="10" spans="1:7" ht="69" customHeight="1" thickTop="1" thickBot="1" x14ac:dyDescent="0.3">
      <c r="A10" s="79" t="s">
        <v>7</v>
      </c>
      <c r="B10" s="9" t="s">
        <v>5</v>
      </c>
      <c r="C10" s="54"/>
      <c r="D10" s="100" t="s">
        <v>14</v>
      </c>
      <c r="E10" s="100" t="s">
        <v>14</v>
      </c>
      <c r="F10" s="56" t="s">
        <v>14</v>
      </c>
      <c r="G10" s="33" t="s">
        <v>14</v>
      </c>
    </row>
    <row r="11" spans="1:7" ht="112.5" customHeight="1" thickBot="1" x14ac:dyDescent="0.3">
      <c r="A11" s="79"/>
      <c r="B11" s="11" t="s">
        <v>6</v>
      </c>
      <c r="C11" s="55" t="s">
        <v>15</v>
      </c>
      <c r="D11" s="100"/>
      <c r="E11" s="100"/>
      <c r="F11" s="49" t="s">
        <v>15</v>
      </c>
      <c r="G11" s="34"/>
    </row>
    <row r="12" spans="1:7" ht="27" thickTop="1" thickBot="1" x14ac:dyDescent="0.3">
      <c r="A12" s="4"/>
      <c r="B12" s="14"/>
      <c r="C12" s="8">
        <f>G9+3</f>
        <v>43759</v>
      </c>
      <c r="D12" s="57">
        <f>C12+1</f>
        <v>43760</v>
      </c>
      <c r="E12" s="57">
        <f>D12+1</f>
        <v>43761</v>
      </c>
      <c r="F12" s="8">
        <f>E12+1</f>
        <v>43762</v>
      </c>
      <c r="G12" s="36">
        <f>F12+1</f>
        <v>43763</v>
      </c>
    </row>
    <row r="13" spans="1:7" ht="78.75" customHeight="1" thickTop="1" thickBot="1" x14ac:dyDescent="0.3">
      <c r="A13" s="79" t="s">
        <v>8</v>
      </c>
      <c r="B13" s="9" t="s">
        <v>5</v>
      </c>
      <c r="C13" s="10"/>
      <c r="D13" s="80" t="s">
        <v>22</v>
      </c>
      <c r="E13" s="88" t="s">
        <v>22</v>
      </c>
      <c r="F13" s="26" t="s">
        <v>22</v>
      </c>
      <c r="G13" s="33" t="s">
        <v>22</v>
      </c>
    </row>
    <row r="14" spans="1:7" ht="100.5" customHeight="1" thickBot="1" x14ac:dyDescent="0.3">
      <c r="A14" s="79"/>
      <c r="B14" s="11" t="s">
        <v>6</v>
      </c>
      <c r="C14" s="12" t="s">
        <v>29</v>
      </c>
      <c r="D14" s="81"/>
      <c r="E14" s="89"/>
      <c r="F14" s="12" t="s">
        <v>29</v>
      </c>
      <c r="G14" s="34"/>
    </row>
    <row r="15" spans="1:7" ht="27" thickTop="1" thickBot="1" x14ac:dyDescent="0.3">
      <c r="A15" s="4"/>
      <c r="B15" s="14"/>
      <c r="C15" s="6" t="s">
        <v>0</v>
      </c>
      <c r="D15" s="6" t="s">
        <v>1</v>
      </c>
      <c r="E15" s="6" t="s">
        <v>2</v>
      </c>
      <c r="F15" s="6" t="s">
        <v>3</v>
      </c>
      <c r="G15" s="35" t="s">
        <v>4</v>
      </c>
    </row>
    <row r="16" spans="1:7" ht="27" thickTop="1" thickBot="1" x14ac:dyDescent="0.3">
      <c r="A16" s="4"/>
      <c r="B16" s="14"/>
      <c r="C16" s="8">
        <f>G12+3</f>
        <v>43766</v>
      </c>
      <c r="D16" s="8">
        <f>C16+1</f>
        <v>43767</v>
      </c>
      <c r="E16" s="8">
        <f>D16+1</f>
        <v>43768</v>
      </c>
      <c r="F16" s="8">
        <f>E16+1</f>
        <v>43769</v>
      </c>
      <c r="G16" s="36">
        <f>F16+1</f>
        <v>43770</v>
      </c>
    </row>
    <row r="17" spans="1:7" ht="111.75" customHeight="1" thickTop="1" thickBot="1" x14ac:dyDescent="0.3">
      <c r="A17" s="79" t="s">
        <v>9</v>
      </c>
      <c r="B17" s="9" t="s">
        <v>5</v>
      </c>
      <c r="C17" s="10"/>
      <c r="D17" s="46" t="s">
        <v>17</v>
      </c>
      <c r="E17" s="48" t="s">
        <v>17</v>
      </c>
      <c r="F17" s="48" t="s">
        <v>17</v>
      </c>
      <c r="G17" s="101" t="s">
        <v>23</v>
      </c>
    </row>
    <row r="18" spans="1:7" ht="174" customHeight="1" thickTop="1" thickBot="1" x14ac:dyDescent="0.3">
      <c r="A18" s="79"/>
      <c r="B18" s="11" t="s">
        <v>6</v>
      </c>
      <c r="C18" s="12" t="s">
        <v>30</v>
      </c>
      <c r="D18" s="27" t="s">
        <v>34</v>
      </c>
      <c r="E18" s="27" t="s">
        <v>34</v>
      </c>
      <c r="F18" s="12" t="s">
        <v>30</v>
      </c>
      <c r="G18" s="102"/>
    </row>
    <row r="19" spans="1:7" ht="84" thickBot="1" x14ac:dyDescent="0.3">
      <c r="A19" s="4"/>
      <c r="B19" s="14"/>
      <c r="C19" s="21" t="s">
        <v>26</v>
      </c>
      <c r="D19" s="22"/>
      <c r="E19" s="22"/>
      <c r="F19" s="22"/>
      <c r="G19" s="31"/>
    </row>
    <row r="20" spans="1:7" ht="27" thickTop="1" thickBot="1" x14ac:dyDescent="0.3">
      <c r="A20" s="42"/>
      <c r="B20" s="45"/>
      <c r="C20" s="6" t="s">
        <v>0</v>
      </c>
      <c r="D20" s="6" t="s">
        <v>1</v>
      </c>
      <c r="E20" s="19" t="s">
        <v>2</v>
      </c>
      <c r="F20" s="19" t="s">
        <v>3</v>
      </c>
      <c r="G20" s="32" t="s">
        <v>4</v>
      </c>
    </row>
    <row r="21" spans="1:7" ht="27" thickTop="1" thickBot="1" x14ac:dyDescent="0.3">
      <c r="A21" s="4"/>
      <c r="B21" s="14"/>
      <c r="C21" s="18">
        <f>G16+3</f>
        <v>43773</v>
      </c>
      <c r="D21" s="18">
        <f>C21+1</f>
        <v>43774</v>
      </c>
      <c r="E21" s="18">
        <f>D21+1</f>
        <v>43775</v>
      </c>
      <c r="F21" s="18">
        <f>E21+1</f>
        <v>43776</v>
      </c>
      <c r="G21" s="38">
        <f>F21+1</f>
        <v>43777</v>
      </c>
    </row>
    <row r="22" spans="1:7" ht="87.75" customHeight="1" thickTop="1" thickBot="1" x14ac:dyDescent="0.3">
      <c r="A22" s="79" t="s">
        <v>11</v>
      </c>
      <c r="B22" s="9" t="s">
        <v>5</v>
      </c>
      <c r="C22" s="10"/>
      <c r="D22" s="97" t="s">
        <v>18</v>
      </c>
      <c r="E22" s="97" t="s">
        <v>18</v>
      </c>
      <c r="F22" s="25" t="s">
        <v>18</v>
      </c>
      <c r="G22" s="37" t="s">
        <v>18</v>
      </c>
    </row>
    <row r="23" spans="1:7" ht="117" customHeight="1" thickBot="1" x14ac:dyDescent="0.3">
      <c r="A23" s="79"/>
      <c r="B23" s="11" t="s">
        <v>6</v>
      </c>
      <c r="C23" s="12" t="s">
        <v>32</v>
      </c>
      <c r="D23" s="98"/>
      <c r="E23" s="99"/>
      <c r="F23" s="12" t="s">
        <v>32</v>
      </c>
      <c r="G23" s="34"/>
    </row>
    <row r="24" spans="1:7" ht="27" thickTop="1" thickBot="1" x14ac:dyDescent="0.3">
      <c r="A24" s="42"/>
      <c r="B24" s="43"/>
      <c r="C24" s="6" t="s">
        <v>0</v>
      </c>
      <c r="D24" s="67" t="s">
        <v>1</v>
      </c>
      <c r="E24" s="32" t="s">
        <v>2</v>
      </c>
      <c r="F24" s="68" t="s">
        <v>3</v>
      </c>
      <c r="G24" s="32" t="s">
        <v>4</v>
      </c>
    </row>
    <row r="25" spans="1:7" ht="27" thickTop="1" thickBot="1" x14ac:dyDescent="0.3">
      <c r="A25" s="42"/>
      <c r="B25" s="44"/>
      <c r="C25" s="8">
        <f>G21+3</f>
        <v>43780</v>
      </c>
      <c r="D25" s="50">
        <f>C25+1</f>
        <v>43781</v>
      </c>
      <c r="E25" s="69">
        <f>D25+1</f>
        <v>43782</v>
      </c>
      <c r="F25" s="8">
        <f>E25+1</f>
        <v>43783</v>
      </c>
      <c r="G25" s="39">
        <f>F25+1</f>
        <v>43784</v>
      </c>
    </row>
    <row r="26" spans="1:7" ht="61.5" customHeight="1" thickTop="1" thickBot="1" x14ac:dyDescent="0.3">
      <c r="A26" s="79" t="s">
        <v>12</v>
      </c>
      <c r="B26" s="9" t="s">
        <v>5</v>
      </c>
      <c r="C26" s="10"/>
      <c r="D26" s="47" t="s">
        <v>21</v>
      </c>
      <c r="E26" s="47" t="s">
        <v>21</v>
      </c>
      <c r="F26" s="47" t="s">
        <v>21</v>
      </c>
      <c r="G26" s="20" t="s">
        <v>21</v>
      </c>
    </row>
    <row r="27" spans="1:7" ht="96.75" customHeight="1" thickTop="1" thickBot="1" x14ac:dyDescent="0.3">
      <c r="A27" s="79"/>
      <c r="B27" s="11" t="s">
        <v>6</v>
      </c>
      <c r="C27" s="12" t="s">
        <v>31</v>
      </c>
      <c r="D27" s="27" t="s">
        <v>35</v>
      </c>
      <c r="E27" s="27" t="s">
        <v>35</v>
      </c>
      <c r="F27" s="12" t="s">
        <v>31</v>
      </c>
      <c r="G27" s="13"/>
    </row>
    <row r="28" spans="1:7" ht="24.75" thickTop="1" thickBot="1" x14ac:dyDescent="0.3">
      <c r="A28" s="79"/>
      <c r="B28" s="15" t="s">
        <v>10</v>
      </c>
      <c r="C28" s="92"/>
      <c r="D28" s="93"/>
      <c r="E28" s="93"/>
      <c r="F28" s="93"/>
      <c r="G28" s="94"/>
    </row>
    <row r="29" spans="1:7" ht="27" thickTop="1" thickBot="1" x14ac:dyDescent="0.3">
      <c r="A29" s="42"/>
      <c r="B29" s="45"/>
      <c r="C29" s="6" t="s">
        <v>0</v>
      </c>
      <c r="D29" s="6" t="s">
        <v>1</v>
      </c>
      <c r="E29" s="19" t="s">
        <v>2</v>
      </c>
      <c r="F29" s="19" t="s">
        <v>3</v>
      </c>
      <c r="G29" s="32" t="s">
        <v>4</v>
      </c>
    </row>
    <row r="30" spans="1:7" ht="27" thickTop="1" thickBot="1" x14ac:dyDescent="0.3">
      <c r="A30" s="42"/>
      <c r="B30" s="44"/>
      <c r="C30" s="52">
        <f>G25+3</f>
        <v>43787</v>
      </c>
      <c r="D30" s="53">
        <f>C30+1</f>
        <v>43788</v>
      </c>
      <c r="E30" s="17">
        <f>D30+1</f>
        <v>43789</v>
      </c>
      <c r="F30" s="59">
        <f>E30+1</f>
        <v>43790</v>
      </c>
      <c r="G30" s="39">
        <f>F30+1</f>
        <v>43791</v>
      </c>
    </row>
    <row r="31" spans="1:7" x14ac:dyDescent="0.25">
      <c r="A31" s="79" t="s">
        <v>16</v>
      </c>
      <c r="B31" s="9" t="s">
        <v>5</v>
      </c>
      <c r="C31" s="103" t="s">
        <v>19</v>
      </c>
      <c r="D31" s="104"/>
      <c r="E31" s="104"/>
      <c r="F31" s="104"/>
      <c r="G31" s="105"/>
    </row>
    <row r="32" spans="1:7" ht="15.75" thickBot="1" x14ac:dyDescent="0.3">
      <c r="A32" s="79"/>
      <c r="B32" s="63" t="s">
        <v>6</v>
      </c>
      <c r="C32" s="85"/>
      <c r="D32" s="86"/>
      <c r="E32" s="86"/>
      <c r="F32" s="86"/>
      <c r="G32" s="87"/>
    </row>
    <row r="33" spans="1:7" ht="27" thickTop="1" thickBot="1" x14ac:dyDescent="0.3">
      <c r="A33" s="42"/>
      <c r="B33" s="62"/>
      <c r="C33" s="65" t="s">
        <v>0</v>
      </c>
      <c r="D33" s="6" t="s">
        <v>1</v>
      </c>
      <c r="E33" s="19" t="s">
        <v>2</v>
      </c>
      <c r="F33" s="60" t="s">
        <v>3</v>
      </c>
      <c r="G33" s="32" t="s">
        <v>4</v>
      </c>
    </row>
    <row r="34" spans="1:7" ht="27" thickTop="1" thickBot="1" x14ac:dyDescent="0.3">
      <c r="A34" s="42"/>
      <c r="B34" s="62"/>
      <c r="C34" s="66">
        <f>G30+3</f>
        <v>43794</v>
      </c>
      <c r="D34" s="59">
        <f>C34+1</f>
        <v>43795</v>
      </c>
      <c r="E34" s="59">
        <f>D34+1</f>
        <v>43796</v>
      </c>
      <c r="F34" s="59">
        <f>E34+1</f>
        <v>43797</v>
      </c>
      <c r="G34" s="59">
        <f>F34+1</f>
        <v>43798</v>
      </c>
    </row>
    <row r="35" spans="1:7" ht="74.25" customHeight="1" thickTop="1" thickBot="1" x14ac:dyDescent="0.3">
      <c r="A35" s="79" t="s">
        <v>20</v>
      </c>
      <c r="B35" s="64" t="s">
        <v>5</v>
      </c>
      <c r="C35" s="51"/>
      <c r="D35" s="106" t="s">
        <v>18</v>
      </c>
      <c r="E35" s="106" t="s">
        <v>18</v>
      </c>
      <c r="F35" s="61" t="s">
        <v>18</v>
      </c>
      <c r="G35" s="20" t="s">
        <v>13</v>
      </c>
    </row>
    <row r="36" spans="1:7" ht="117.75" customHeight="1" thickTop="1" thickBot="1" x14ac:dyDescent="0.3">
      <c r="A36" s="79"/>
      <c r="B36" s="11" t="s">
        <v>6</v>
      </c>
      <c r="C36" s="58" t="s">
        <v>15</v>
      </c>
      <c r="D36" s="107"/>
      <c r="E36" s="106"/>
      <c r="F36" s="12" t="s">
        <v>15</v>
      </c>
      <c r="G36" s="13"/>
    </row>
  </sheetData>
  <mergeCells count="21">
    <mergeCell ref="A26:A28"/>
    <mergeCell ref="C28:G28"/>
    <mergeCell ref="A31:A32"/>
    <mergeCell ref="C31:G32"/>
    <mergeCell ref="A35:A36"/>
    <mergeCell ref="D35:D36"/>
    <mergeCell ref="E35:E36"/>
    <mergeCell ref="A22:A23"/>
    <mergeCell ref="D22:D23"/>
    <mergeCell ref="E22:E23"/>
    <mergeCell ref="C1:G1"/>
    <mergeCell ref="A6:A7"/>
    <mergeCell ref="C6:G7"/>
    <mergeCell ref="A10:A11"/>
    <mergeCell ref="D10:D11"/>
    <mergeCell ref="E10:E11"/>
    <mergeCell ref="A13:A14"/>
    <mergeCell ref="D13:D14"/>
    <mergeCell ref="E13:E14"/>
    <mergeCell ref="A17:A18"/>
    <mergeCell ref="G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(2)</vt:lpstr>
      <vt:lpstr>Hoja1</vt:lpstr>
      <vt:lpstr>'CALENDARIO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clara.bango</dc:creator>
  <cp:lastModifiedBy>Vanessa Crespo</cp:lastModifiedBy>
  <cp:lastPrinted>2020-02-24T08:34:04Z</cp:lastPrinted>
  <dcterms:created xsi:type="dcterms:W3CDTF">2013-05-29T14:13:43Z</dcterms:created>
  <dcterms:modified xsi:type="dcterms:W3CDTF">2020-02-24T08:34:05Z</dcterms:modified>
</cp:coreProperties>
</file>